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dget mariage" state="visible" r:id="rId4"/>
  </sheets>
  <calcPr calcId="171027"/>
</workbook>
</file>

<file path=xl/sharedStrings.xml><?xml version="1.0" encoding="utf-8"?>
<sst xmlns="http://schemas.openxmlformats.org/spreadsheetml/2006/main" count="29" uniqueCount="29">
  <si>
    <t>Budget mariage</t>
  </si>
  <si>
    <t>Reste à payer = budget prévu - acompte versé · Écart = budget envisagé - total prévu · Modèle gratuit proposé par ledojo.club</t>
  </si>
  <si>
    <t>Nombre d'invités</t>
  </si>
  <si>
    <t>Budget total envisagé</t>
  </si>
  <si>
    <t>Total prévu</t>
  </si>
  <si>
    <t>Total dépensé</t>
  </si>
  <si>
    <t>Écart vs budget</t>
  </si>
  <si>
    <t>Coût par invité</t>
  </si>
  <si>
    <t>Poste</t>
  </si>
  <si>
    <t>Budget prévu</t>
  </si>
  <si>
    <t>Acompte versé</t>
  </si>
  <si>
    <t>Reste à payer</t>
  </si>
  <si>
    <t>Dépense finale</t>
  </si>
  <si>
    <t>Lieu de réception</t>
  </si>
  <si>
    <t>Traiteur</t>
  </si>
  <si>
    <t>Robe et costume</t>
  </si>
  <si>
    <t>Photographe</t>
  </si>
  <si>
    <t>Fleurs et déco</t>
  </si>
  <si>
    <t>Musique/DJ</t>
  </si>
  <si>
    <t>Faire-part</t>
  </si>
  <si>
    <t>Alliances</t>
  </si>
  <si>
    <t>Coiffure et maquillage</t>
  </si>
  <si>
    <t>Voiture</t>
  </si>
  <si>
    <t>Animation enfants</t>
  </si>
  <si>
    <t>Divers</t>
  </si>
  <si>
    <t>Total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</si>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</sst>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€&quot;"/>
  </numFmts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b/>
      <color rgb="FF047857"/>
      <sz val="9"/>
    </font>
    <font>
      <b/>
      <color rgb="FF0F172A"/>
      <sz val="14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D1FAE5"/>
      </patternFill>
    </fill>
    <fill>
      <patternFill patternType="solid">
        <fgColor rgb="FF0F172A"/>
      </patternFill>
    </fill>
    <fill>
      <patternFill patternType="solid">
        <fgColor rgb="FFF1F5F9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1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3" fillId="2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2" xfId="0" applyFont="1" applyFill="1" applyBorder="1" applyAlignment="1">
      <alignment horizontal="center" vertical="bottom"/>
    </xf>
    <xf numFmtId="164" fontId="5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7" fillId="0" borderId="2" xfId="0" applyFont="1" applyBorder="1" applyProtection="1">
      <protection locked="0"/>
    </xf>
    <xf numFmtId="164" fontId="0" fillId="0" borderId="2" xfId="0" applyNumberFormat="1" applyBorder="1" applyAlignment="1" applyProtection="1">
      <alignment horizontal="right" vertical="center"/>
      <protection locked="0"/>
    </xf>
    <xf numFmtId="164" fontId="0" fillId="0" borderId="2" xfId="0" applyNumberFormat="1" applyBorder="1" applyAlignment="1">
      <alignment horizontal="right" vertical="center"/>
    </xf>
    <xf numFmtId="0" fontId="3" fillId="5" borderId="2" xfId="0" applyFont="1" applyFill="1" applyBorder="1"/>
    <xf numFmtId="164" fontId="3" fillId="5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color rgb="FFB91C1C"/>
      </font>
      <fill>
        <patternFill patternType="solid">
          <bgColor rgb="FFFEE2E2"/>
        </patternFill>
      </fill>
    </dxf>
    <dxf>
      <font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 showGridLines="0"/>
  </sheetViews>
  <sheetFormatPr defaultRowHeight="15" outlineLevelRow="0" outlineLevelCol="0" x14ac:dyDescent="55"/>
  <cols>
    <col min="1" max="1" width="26" customWidth="1"/>
    <col min="2" max="5" width="16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3" ht="18" customHeight="1" spans="1:2" x14ac:dyDescent="0.25">
      <c r="A3" s="3" t="s">
        <v>2</v>
      </c>
      <c r="B3" s="4">
        <v>80</v>
      </c>
    </row>
    <row r="4" ht="18" customHeight="1" spans="1:2" x14ac:dyDescent="0.25">
      <c r="A4" s="3" t="s">
        <v>3</v>
      </c>
      <c r="B4" s="5">
        <v>15000</v>
      </c>
    </row>
    <row r="6" ht="18" customHeight="1" spans="2:5" x14ac:dyDescent="0.25">
      <c r="B6" s="6" t="s">
        <v>4</v>
      </c>
      <c r="C6" s="6" t="s">
        <v>5</v>
      </c>
      <c r="D6" s="6" t="s">
        <v>6</v>
      </c>
      <c r="E6" s="6" t="s">
        <v>7</v>
      </c>
    </row>
    <row r="7" ht="28" customHeight="1" spans="2:5" x14ac:dyDescent="0.25">
      <c r="B7" s="7">
        <f>SUM(B10:B21)</f>
      </c>
      <c r="C7" s="7">
        <f>SUM(E10:E21)</f>
      </c>
      <c r="D7" s="7">
        <f>B4-SUM(B10:B21)</f>
      </c>
      <c r="E7" s="7">
        <f>IF(OR(B3="",B3=0),"",SUM(B10:B21)/B3)</f>
      </c>
    </row>
    <row r="9" ht="20" customHeight="1" spans="1:5" x14ac:dyDescent="0.25">
      <c r="A9" s="8" t="s">
        <v>8</v>
      </c>
      <c r="B9" s="9" t="s">
        <v>9</v>
      </c>
      <c r="C9" s="9" t="s">
        <v>10</v>
      </c>
      <c r="D9" s="9" t="s">
        <v>11</v>
      </c>
      <c r="E9" s="9" t="s">
        <v>12</v>
      </c>
    </row>
    <row r="10" ht="18" customHeight="1" spans="1:5" x14ac:dyDescent="0.25">
      <c r="A10" s="10" t="s">
        <v>13</v>
      </c>
      <c r="B10" s="11">
        <v>3500</v>
      </c>
      <c r="C10" s="11">
        <v>1000</v>
      </c>
      <c r="D10" s="12">
        <f>IF(B10="","",B10-C10)</f>
      </c>
      <c r="E10" s="11">
        <v>3600</v>
      </c>
    </row>
    <row r="11" ht="18" customHeight="1" spans="1:5" x14ac:dyDescent="0.25">
      <c r="A11" s="10" t="s">
        <v>14</v>
      </c>
      <c r="B11" s="11">
        <v>5600</v>
      </c>
      <c r="C11" s="11">
        <v>1500</v>
      </c>
      <c r="D11" s="12">
        <f>IF(B11="","",B11-C11)</f>
      </c>
      <c r="E11" s="11">
        <v>5800</v>
      </c>
    </row>
    <row r="12" ht="18" customHeight="1" spans="1:5" x14ac:dyDescent="0.25">
      <c r="A12" s="10" t="s">
        <v>15</v>
      </c>
      <c r="B12" s="11">
        <v>1800</v>
      </c>
      <c r="C12" s="11">
        <v>500</v>
      </c>
      <c r="D12" s="12">
        <f>IF(B12="","",B12-C12)</f>
      </c>
      <c r="E12" s="11">
        <v>1750</v>
      </c>
    </row>
    <row r="13" ht="18" customHeight="1" spans="1:5" x14ac:dyDescent="0.25">
      <c r="A13" s="10" t="s">
        <v>16</v>
      </c>
      <c r="B13" s="11">
        <v>1500</v>
      </c>
      <c r="C13" s="11">
        <v>450</v>
      </c>
      <c r="D13" s="12">
        <f>IF(B13="","",B13-C13)</f>
      </c>
      <c r="E13" s="11">
        <v>1500</v>
      </c>
    </row>
    <row r="14" ht="18" customHeight="1" spans="1:5" x14ac:dyDescent="0.25">
      <c r="A14" s="10" t="s">
        <v>17</v>
      </c>
      <c r="B14" s="11">
        <v>800</v>
      </c>
      <c r="C14" s="11">
        <v>200</v>
      </c>
      <c r="D14" s="12">
        <f>IF(B14="","",B14-C14)</f>
      </c>
      <c r="E14" s="11">
        <v>920</v>
      </c>
    </row>
    <row r="15" ht="18" customHeight="1" spans="1:5" x14ac:dyDescent="0.25">
      <c r="A15" s="10" t="s">
        <v>18</v>
      </c>
      <c r="B15" s="11">
        <v>1200</v>
      </c>
      <c r="C15" s="11">
        <v>360</v>
      </c>
      <c r="D15" s="12">
        <f>IF(B15="","",B15-C15)</f>
      </c>
      <c r="E15" s="11">
        <v>1200</v>
      </c>
    </row>
    <row r="16" ht="18" customHeight="1" spans="1:5" x14ac:dyDescent="0.25">
      <c r="A16" s="10" t="s">
        <v>19</v>
      </c>
      <c r="B16" s="11"/>
      <c r="C16" s="11"/>
      <c r="D16" s="12">
        <f>IF(B16="","",B16-C16)</f>
      </c>
      <c r="E16" s="11"/>
    </row>
    <row r="17" ht="18" customHeight="1" spans="1:5" x14ac:dyDescent="0.25">
      <c r="A17" s="10" t="s">
        <v>20</v>
      </c>
      <c r="B17" s="11"/>
      <c r="C17" s="11"/>
      <c r="D17" s="12">
        <f>IF(B17="","",B17-C17)</f>
      </c>
      <c r="E17" s="11"/>
    </row>
    <row r="18" ht="18" customHeight="1" spans="1:5" x14ac:dyDescent="0.25">
      <c r="A18" s="10" t="s">
        <v>21</v>
      </c>
      <c r="B18" s="11"/>
      <c r="C18" s="11"/>
      <c r="D18" s="12">
        <f>IF(B18="","",B18-C18)</f>
      </c>
      <c r="E18" s="11"/>
    </row>
    <row r="19" ht="18" customHeight="1" spans="1:5" x14ac:dyDescent="0.25">
      <c r="A19" s="10" t="s">
        <v>22</v>
      </c>
      <c r="B19" s="11"/>
      <c r="C19" s="11"/>
      <c r="D19" s="12">
        <f>IF(B19="","",B19-C19)</f>
      </c>
      <c r="E19" s="11"/>
    </row>
    <row r="20" ht="18" customHeight="1" spans="1:5" x14ac:dyDescent="0.25">
      <c r="A20" s="10" t="s">
        <v>23</v>
      </c>
      <c r="B20" s="11"/>
      <c r="C20" s="11"/>
      <c r="D20" s="12">
        <f>IF(B20="","",B20-C20)</f>
      </c>
      <c r="E20" s="11"/>
    </row>
    <row r="21" ht="18" customHeight="1" spans="1:5" x14ac:dyDescent="0.25">
      <c r="A21" s="10" t="s">
        <v>24</v>
      </c>
      <c r="B21" s="11"/>
      <c r="C21" s="11"/>
      <c r="D21" s="12">
        <f>IF(B21="","",B21-C21)</f>
      </c>
      <c r="E21" s="11"/>
    </row>
    <row r="22" ht="18" customHeight="1" spans="1:5" x14ac:dyDescent="0.25">
      <c r="A22" s="13" t="s">
        <v>25</v>
      </c>
      <c r="B22" s="14">
        <f>SUM(B10:B21)</f>
      </c>
      <c r="C22" s="14">
        <f>SUM(C10:C21)</f>
      </c>
      <c r="D22" s="14">
        <f>B22-C22</f>
      </c>
      <c r="E22" s="14">
        <f>SUM(E10:E21)</f>
      </c>
    </row>
    <row r="24" ht="14" customHeight="1" spans="1:1" x14ac:dyDescent="0.25">
      <c r="A24" s="15" t="s">
        <v>26</v>
      </c>
    </row>
    <row r="25" ht="16" customHeight="1" spans="1:1" x14ac:dyDescent="0.25">
      <c r="A25" s="16" t="s">
        <v>27</v>
      </c>
    </row>
    <row r="26" ht="16" customHeight="1" spans="1:1" x14ac:dyDescent="0.25">
      <c r="A26" s="17" t="s">
        <v>28</v>
      </c>
    </row>
  </sheetData>
  <sheetProtection sheet="1" formatCells="0" formatColumns="0" formatRows="0" insertColumns="0" insertRows="0" deleteColumns="0" deleteRows="0" sort="0" autoFilter="0"/>
  <mergeCells count="2">
    <mergeCell ref="A1:E1"/>
    <mergeCell ref="A2:E2"/>
  </mergeCells>
  <conditionalFormatting sqref="D7">
    <cfRule type="cellIs" dxfId="0" priority="1" operator="lessThan">
      <formula>0</formula>
    </cfRule>
  </conditionalFormatting>
  <conditionalFormatting sqref="E10:E21">
    <cfRule type="expression" dxfId="1" priority="1">
      <formula>AND(E10&lt;&gt;"",B10&lt;&gt;"",E10&gt;B10)</formula>
    </cfRule>
  </conditionalFormatting>
  <hyperlinks>
    <hyperlink ref="A25" r:id="rId1"/>
    <hyperlink ref="A26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mariage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2026-06-11T11:13:22Z</dcterms:created>
  <dcterms:modified xsi:type="dcterms:W3CDTF">2026-06-11T11:13:22Z</dcterms:modified>
</cp:coreProperties>
</file>