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dget Noël" state="visible" r:id="rId4"/>
  </sheets>
  <calcPr calcId="171027"/>
</workbook>
</file>

<file path=xl/sharedStrings.xml><?xml version="1.0" encoding="utf-8"?>
<sst xmlns="http://schemas.openxmlformats.org/spreadsheetml/2006/main" count="73" uniqueCount="50">
  <si>
    <t>Budget de Noël</t>
  </si>
  <si>
    <t>Saisis ton enveloppe et les montants prévus et dépensés dans les cases jaunes, les écarts et le reste à dépenser se calculent tout seuls.</t>
  </si>
  <si>
    <t>Écart en vert = sous le budget, en rouge = dépassement.</t>
  </si>
  <si>
    <t>Enveloppe totale Noël</t>
  </si>
  <si>
    <t>Cadeaux</t>
  </si>
  <si>
    <t>Personne</t>
  </si>
  <si>
    <t>Idée de cadeau</t>
  </si>
  <si>
    <t>Budget prévu</t>
  </si>
  <si>
    <t>Dépensé</t>
  </si>
  <si>
    <t>Écart</t>
  </si>
  <si>
    <t>Conjoint(e)</t>
  </si>
  <si>
    <t>À définir</t>
  </si>
  <si>
    <t>Enfant 1</t>
  </si>
  <si>
    <t>Jeu de société</t>
  </si>
  <si>
    <t>Enfant 2</t>
  </si>
  <si>
    <t>Livre + puzzle</t>
  </si>
  <si>
    <t>Parents</t>
  </si>
  <si>
    <t>Coffret gourmand</t>
  </si>
  <si>
    <t>Beaux-parents</t>
  </si>
  <si>
    <t>Plante + bougie</t>
  </si>
  <si>
    <t>Frère / Sœur</t>
  </si>
  <si>
    <t/>
  </si>
  <si>
    <t>Total cadeaux</t>
  </si>
  <si>
    <t>Repas et boissons</t>
  </si>
  <si>
    <t>Poste</t>
  </si>
  <si>
    <t>Entrées et foie gras</t>
  </si>
  <si>
    <t>Plat principal (volaille, rôti…)</t>
  </si>
  <si>
    <t>Dessert (bûche, chocolats…)</t>
  </si>
  <si>
    <t>Boissons (vins, champagne…)</t>
  </si>
  <si>
    <t>Apéritif et mignardises</t>
  </si>
  <si>
    <t>Total repas et boissons</t>
  </si>
  <si>
    <t>Décoration</t>
  </si>
  <si>
    <t>Sapin et support</t>
  </si>
  <si>
    <t>Boules et guirlandes</t>
  </si>
  <si>
    <t>Bougies et lumières</t>
  </si>
  <si>
    <t>Total décoration</t>
  </si>
  <si>
    <t>Déplacements</t>
  </si>
  <si>
    <t>Carburant / train / covoiturage</t>
  </si>
  <si>
    <t>Hébergement (si nuit à l'extérieur)</t>
  </si>
  <si>
    <t>Total déplacements</t>
  </si>
  <si>
    <t>Divers</t>
  </si>
  <si>
    <t>Emballages et rubans</t>
  </si>
  <si>
    <t>Cartes et timbres</t>
  </si>
  <si>
    <t>Total divers</t>
  </si>
  <si>
    <t>Total budgété</t>
  </si>
  <si>
    <t>Total dépensé</t>
  </si>
  <si>
    <t>Reste à dépenser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</si>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</sst>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 €&quot;"/>
  </numFmts>
  <fonts count="10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10"/>
    </font>
    <font>
      <i/>
      <color rgb="FF64748B"/>
      <sz val="9"/>
    </font>
    <font>
      <b/>
      <color rgb="FF0F172A"/>
      <sz val="10"/>
    </font>
    <font>
      <b/>
      <color rgb="FFFFFFFF"/>
      <sz val="11"/>
    </font>
    <font>
      <b/>
      <color rgb="FFFFFFFF"/>
      <sz val="10"/>
    </font>
    <font>
      <b/>
      <color rgb="FF047857"/>
      <sz val="12"/>
    </font>
    <font>
      <i/>
      <color rgb="FF94A3B8"/>
      <sz val="8"/>
    </font>
    <font>
      <u/>
      <color rgb="FF64748B"/>
      <sz val="9"/>
    </font>
  </fonts>
  <fills count="7">
    <fill>
      <patternFill patternType="none"/>
    </fill>
    <fill>
      <patternFill patternType="gray125"/>
    </fill>
    <fill>
      <patternFill patternType="solid">
        <fgColor rgb="FFFEF9C3"/>
      </patternFill>
    </fill>
    <fill>
      <patternFill patternType="solid">
        <fgColor rgb="FF059669"/>
      </patternFill>
    </fill>
    <fill>
      <patternFill patternType="solid">
        <fgColor rgb="FF0F172A"/>
      </patternFill>
    </fill>
    <fill>
      <patternFill patternType="solid">
        <fgColor rgb="FFF1F5F9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/>
    <xf numFmtId="164" fontId="0" fillId="2" borderId="2" xfId="0" applyNumberFormat="1" applyFill="1" applyBorder="1" applyAlignment="1" applyProtection="1">
      <alignment horizontal="right" vertical="center"/>
      <protection locked="0"/>
    </xf>
    <xf numFmtId="0" fontId="5" fillId="3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2" fillId="0" borderId="1" xfId="0" applyFont="1" applyBorder="1" applyProtection="1"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164" fontId="0" fillId="0" borderId="1" xfId="0" applyNumberFormat="1" applyBorder="1" applyAlignment="1">
      <alignment horizontal="right" vertical="center"/>
    </xf>
    <xf numFmtId="0" fontId="4" fillId="5" borderId="1" xfId="0" applyFont="1" applyFill="1" applyBorder="1"/>
    <xf numFmtId="164" fontId="4" fillId="5" borderId="1" xfId="0" applyNumberFormat="1" applyFont="1" applyFill="1" applyBorder="1" applyAlignment="1">
      <alignment horizontal="right" vertical="center"/>
    </xf>
    <xf numFmtId="0" fontId="7" fillId="6" borderId="1" xfId="0" applyFont="1" applyFill="1" applyBorder="1"/>
    <xf numFmtId="164" fontId="7" fillId="6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11">
    <dxf>
      <font>
        <b/>
        <color rgb="FFB91C1C"/>
        <sz val="12"/>
      </font>
      <fill>
        <patternFill patternType="solid">
          <bgColor rgb="FFFEE2E2"/>
        </patternFill>
      </fill>
    </dxf>
    <dxf>
      <font>
        <color rgb="FFB91C1C"/>
      </font>
      <fill>
        <patternFill patternType="solid">
          <bgColor rgb="FFFEE2E2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B91C1C"/>
      </font>
      <fill>
        <patternFill patternType="solid">
          <bgColor rgb="FFFEE2E2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B91C1C"/>
      </font>
      <fill>
        <patternFill patternType="solid">
          <bgColor rgb="FFFEE2E2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B91C1C"/>
      </font>
      <fill>
        <patternFill patternType="solid">
          <bgColor rgb="FFFEE2E2"/>
        </patternFill>
      </fill>
    </dxf>
    <dxf>
      <font>
        <color rgb="FF047857"/>
      </font>
      <fill>
        <patternFill patternType="solid">
          <bgColor rgb="FFD1FAE5"/>
        </patternFill>
      </fill>
    </dxf>
    <dxf>
      <font>
        <color rgb="FFB91C1C"/>
      </font>
      <fill>
        <patternFill patternType="solid">
          <bgColor rgb="FFFEE2E2"/>
        </patternFill>
      </fill>
    </dxf>
    <dxf>
      <font>
        <color rgb="FF047857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workbookViewId="0" showGridLines="0"/>
  </sheetViews>
  <sheetFormatPr defaultRowHeight="15" outlineLevelRow="0" outlineLevelCol="0" x14ac:dyDescent="55"/>
  <cols>
    <col min="1" max="2" width="22" customWidth="1"/>
    <col min="3" max="5" width="13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ht="16" customHeight="1" spans="1:5" x14ac:dyDescent="0.25">
      <c r="A2" s="2" t="s">
        <v>1</v>
      </c>
      <c r="B2" s="2"/>
      <c r="C2" s="2"/>
      <c r="D2" s="2"/>
      <c r="E2" s="2"/>
    </row>
    <row r="3" ht="16" customHeight="1" spans="1:5" x14ac:dyDescent="0.25">
      <c r="A3" s="3" t="s">
        <v>2</v>
      </c>
      <c r="B3" s="3"/>
      <c r="C3" s="3"/>
      <c r="D3" s="3"/>
      <c r="E3" s="3"/>
    </row>
    <row r="5" ht="20" customHeight="1" spans="1:3" x14ac:dyDescent="0.25">
      <c r="A5" s="4" t="s">
        <v>3</v>
      </c>
      <c r="B5" s="4"/>
      <c r="C5" s="5">
        <v>800</v>
      </c>
    </row>
    <row r="7" ht="20" customHeight="1" spans="1:5" x14ac:dyDescent="0.25">
      <c r="A7" s="6" t="s">
        <v>4</v>
      </c>
      <c r="B7" s="6"/>
      <c r="C7" s="6"/>
      <c r="D7" s="6"/>
      <c r="E7" s="6"/>
    </row>
    <row r="8" ht="18" customHeight="1" spans="1:5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</row>
    <row r="9" ht="18" customHeight="1" spans="1:5" x14ac:dyDescent="0.25">
      <c r="A9" s="9" t="s">
        <v>10</v>
      </c>
      <c r="B9" s="9" t="s">
        <v>11</v>
      </c>
      <c r="C9" s="10">
        <v>80</v>
      </c>
      <c r="D9" s="10">
        <v>75</v>
      </c>
      <c r="E9" s="11">
        <f>IF(AND(C9="",D9=""),"",C9-D9)</f>
      </c>
    </row>
    <row r="10" ht="18" customHeight="1" spans="1:5" x14ac:dyDescent="0.25">
      <c r="A10" s="9" t="s">
        <v>12</v>
      </c>
      <c r="B10" s="9" t="s">
        <v>13</v>
      </c>
      <c r="C10" s="10">
        <v>40</v>
      </c>
      <c r="D10" s="10">
        <v>38</v>
      </c>
      <c r="E10" s="11">
        <f>IF(AND(C10="",D10=""),"",C10-D10)</f>
      </c>
    </row>
    <row r="11" ht="18" customHeight="1" spans="1:5" x14ac:dyDescent="0.25">
      <c r="A11" s="9" t="s">
        <v>14</v>
      </c>
      <c r="B11" s="9" t="s">
        <v>15</v>
      </c>
      <c r="C11" s="10">
        <v>35</v>
      </c>
      <c r="D11" s="10">
        <v>42</v>
      </c>
      <c r="E11" s="11">
        <f>IF(AND(C11="",D11=""),"",C11-D11)</f>
      </c>
    </row>
    <row r="12" ht="18" customHeight="1" spans="1:5" x14ac:dyDescent="0.25">
      <c r="A12" s="9" t="s">
        <v>16</v>
      </c>
      <c r="B12" s="9" t="s">
        <v>17</v>
      </c>
      <c r="C12" s="10">
        <v>50</v>
      </c>
      <c r="D12" s="10">
        <v>48</v>
      </c>
      <c r="E12" s="11">
        <f>IF(AND(C12="",D12=""),"",C12-D12)</f>
      </c>
    </row>
    <row r="13" ht="18" customHeight="1" spans="1:5" x14ac:dyDescent="0.25">
      <c r="A13" s="9" t="s">
        <v>18</v>
      </c>
      <c r="B13" s="9" t="s">
        <v>19</v>
      </c>
      <c r="C13" s="10">
        <v>40</v>
      </c>
      <c r="D13" s="10">
        <v>35</v>
      </c>
      <c r="E13" s="11">
        <f>IF(AND(C13="",D13=""),"",C13-D13)</f>
      </c>
    </row>
    <row r="14" ht="18" customHeight="1" spans="1:5" x14ac:dyDescent="0.25">
      <c r="A14" s="9" t="s">
        <v>20</v>
      </c>
      <c r="B14" s="9" t="s">
        <v>11</v>
      </c>
      <c r="C14" s="10">
        <v>30</v>
      </c>
      <c r="D14" s="10"/>
      <c r="E14" s="11">
        <f>IF(AND(C14="",D14=""),"",C14-D14)</f>
      </c>
    </row>
    <row r="15" ht="18" customHeight="1" spans="1:5" x14ac:dyDescent="0.25">
      <c r="A15" s="9" t="s">
        <v>21</v>
      </c>
      <c r="B15" s="9" t="s">
        <v>21</v>
      </c>
      <c r="C15" s="10"/>
      <c r="D15" s="10"/>
      <c r="E15" s="11">
        <f>IF(AND(C15="",D15=""),"",C15-D15)</f>
      </c>
    </row>
    <row r="16" ht="18" customHeight="1" spans="1:5" x14ac:dyDescent="0.25">
      <c r="A16" s="9" t="s">
        <v>21</v>
      </c>
      <c r="B16" s="9" t="s">
        <v>21</v>
      </c>
      <c r="C16" s="10"/>
      <c r="D16" s="10"/>
      <c r="E16" s="11">
        <f>IF(AND(C16="",D16=""),"",C16-D16)</f>
      </c>
    </row>
    <row r="17" ht="18" customHeight="1" spans="1:5" x14ac:dyDescent="0.25">
      <c r="A17" s="12" t="s">
        <v>22</v>
      </c>
      <c r="B17" s="13"/>
      <c r="C17" s="13">
        <f>SUM(C9:C16)</f>
      </c>
      <c r="D17" s="13">
        <f>SUM(D9:D16)</f>
      </c>
      <c r="E17" s="13">
        <f>C17-D17</f>
      </c>
    </row>
    <row r="19" ht="20" customHeight="1" spans="1:5" x14ac:dyDescent="0.25">
      <c r="A19" s="6" t="s">
        <v>23</v>
      </c>
      <c r="B19" s="6"/>
      <c r="C19" s="6"/>
      <c r="D19" s="6"/>
      <c r="E19" s="6"/>
    </row>
    <row r="20" ht="18" customHeight="1" spans="1:5" x14ac:dyDescent="0.25">
      <c r="A20" s="7" t="s">
        <v>24</v>
      </c>
      <c r="B20" s="7"/>
      <c r="C20" s="8" t="s">
        <v>7</v>
      </c>
      <c r="D20" s="8" t="s">
        <v>8</v>
      </c>
      <c r="E20" s="8" t="s">
        <v>9</v>
      </c>
    </row>
    <row r="21" ht="18" customHeight="1" spans="1:5" x14ac:dyDescent="0.25">
      <c r="A21" s="9" t="s">
        <v>25</v>
      </c>
      <c r="B21" s="9"/>
      <c r="C21" s="10">
        <v>40</v>
      </c>
      <c r="D21" s="10">
        <v>38</v>
      </c>
      <c r="E21" s="11">
        <f>IF(AND(C21="",D21=""),"",C21-D21)</f>
      </c>
    </row>
    <row r="22" ht="18" customHeight="1" spans="1:5" x14ac:dyDescent="0.25">
      <c r="A22" s="9" t="s">
        <v>26</v>
      </c>
      <c r="B22" s="9"/>
      <c r="C22" s="10">
        <v>60</v>
      </c>
      <c r="D22" s="10">
        <v>65</v>
      </c>
      <c r="E22" s="11">
        <f>IF(AND(C22="",D22=""),"",C22-D22)</f>
      </c>
    </row>
    <row r="23" ht="18" customHeight="1" spans="1:5" x14ac:dyDescent="0.25">
      <c r="A23" s="9" t="s">
        <v>27</v>
      </c>
      <c r="B23" s="9"/>
      <c r="C23" s="10">
        <v>25</v>
      </c>
      <c r="D23" s="10">
        <v>22</v>
      </c>
      <c r="E23" s="11">
        <f>IF(AND(C23="",D23=""),"",C23-D23)</f>
      </c>
    </row>
    <row r="24" ht="18" customHeight="1" spans="1:5" x14ac:dyDescent="0.25">
      <c r="A24" s="9" t="s">
        <v>28</v>
      </c>
      <c r="B24" s="9"/>
      <c r="C24" s="10">
        <v>35</v>
      </c>
      <c r="D24" s="10">
        <v>40</v>
      </c>
      <c r="E24" s="11">
        <f>IF(AND(C24="",D24=""),"",C24-D24)</f>
      </c>
    </row>
    <row r="25" ht="18" customHeight="1" spans="1:5" x14ac:dyDescent="0.25">
      <c r="A25" s="9" t="s">
        <v>29</v>
      </c>
      <c r="B25" s="9"/>
      <c r="C25" s="10">
        <v>20</v>
      </c>
      <c r="D25" s="10">
        <v>18</v>
      </c>
      <c r="E25" s="11">
        <f>IF(AND(C25="",D25=""),"",C25-D25)</f>
      </c>
    </row>
    <row r="26" ht="18" customHeight="1" spans="1:5" x14ac:dyDescent="0.25">
      <c r="A26" s="9" t="s">
        <v>21</v>
      </c>
      <c r="B26" s="9"/>
      <c r="C26" s="10"/>
      <c r="D26" s="10"/>
      <c r="E26" s="11">
        <f>IF(AND(C26="",D26=""),"",C26-D26)</f>
      </c>
    </row>
    <row r="27" ht="18" customHeight="1" spans="1:5" x14ac:dyDescent="0.25">
      <c r="A27" s="12" t="s">
        <v>30</v>
      </c>
      <c r="B27" s="12"/>
      <c r="C27" s="13">
        <f>SUM(C21:C26)</f>
      </c>
      <c r="D27" s="13">
        <f>SUM(D21:D26)</f>
      </c>
      <c r="E27" s="13">
        <f>C27-D27</f>
      </c>
    </row>
    <row r="29" ht="20" customHeight="1" spans="1:5" x14ac:dyDescent="0.25">
      <c r="A29" s="6" t="s">
        <v>31</v>
      </c>
      <c r="B29" s="6"/>
      <c r="C29" s="6"/>
      <c r="D29" s="6"/>
      <c r="E29" s="6"/>
    </row>
    <row r="30" ht="18" customHeight="1" spans="1:5" x14ac:dyDescent="0.25">
      <c r="A30" s="7" t="s">
        <v>24</v>
      </c>
      <c r="B30" s="7"/>
      <c r="C30" s="8" t="s">
        <v>7</v>
      </c>
      <c r="D30" s="8" t="s">
        <v>8</v>
      </c>
      <c r="E30" s="8" t="s">
        <v>9</v>
      </c>
    </row>
    <row r="31" ht="18" customHeight="1" spans="1:5" x14ac:dyDescent="0.25">
      <c r="A31" s="9" t="s">
        <v>32</v>
      </c>
      <c r="B31" s="9"/>
      <c r="C31" s="10">
        <v>30</v>
      </c>
      <c r="D31" s="10">
        <v>28</v>
      </c>
      <c r="E31" s="11">
        <f>IF(AND(C31="",D31=""),"",C31-D31)</f>
      </c>
    </row>
    <row r="32" ht="18" customHeight="1" spans="1:5" x14ac:dyDescent="0.25">
      <c r="A32" s="9" t="s">
        <v>33</v>
      </c>
      <c r="B32" s="9"/>
      <c r="C32" s="10">
        <v>20</v>
      </c>
      <c r="D32" s="10">
        <v>15</v>
      </c>
      <c r="E32" s="11">
        <f>IF(AND(C32="",D32=""),"",C32-D32)</f>
      </c>
    </row>
    <row r="33" ht="18" customHeight="1" spans="1:5" x14ac:dyDescent="0.25">
      <c r="A33" s="9" t="s">
        <v>34</v>
      </c>
      <c r="B33" s="9"/>
      <c r="C33" s="10">
        <v>15</v>
      </c>
      <c r="D33" s="10">
        <v>18</v>
      </c>
      <c r="E33" s="11">
        <f>IF(AND(C33="",D33=""),"",C33-D33)</f>
      </c>
    </row>
    <row r="34" ht="18" customHeight="1" spans="1:5" x14ac:dyDescent="0.25">
      <c r="A34" s="9" t="s">
        <v>21</v>
      </c>
      <c r="B34" s="9"/>
      <c r="C34" s="10"/>
      <c r="D34" s="10"/>
      <c r="E34" s="11">
        <f>IF(AND(C34="",D34=""),"",C34-D34)</f>
      </c>
    </row>
    <row r="35" ht="18" customHeight="1" spans="1:5" x14ac:dyDescent="0.25">
      <c r="A35" s="12" t="s">
        <v>35</v>
      </c>
      <c r="B35" s="12"/>
      <c r="C35" s="13">
        <f>SUM(C31:C34)</f>
      </c>
      <c r="D35" s="13">
        <f>SUM(D31:D34)</f>
      </c>
      <c r="E35" s="13">
        <f>C35-D35</f>
      </c>
    </row>
    <row r="37" ht="20" customHeight="1" spans="1:5" x14ac:dyDescent="0.25">
      <c r="A37" s="6" t="s">
        <v>36</v>
      </c>
      <c r="B37" s="6"/>
      <c r="C37" s="6"/>
      <c r="D37" s="6"/>
      <c r="E37" s="6"/>
    </row>
    <row r="38" ht="18" customHeight="1" spans="1:5" x14ac:dyDescent="0.25">
      <c r="A38" s="7" t="s">
        <v>24</v>
      </c>
      <c r="B38" s="7"/>
      <c r="C38" s="8" t="s">
        <v>7</v>
      </c>
      <c r="D38" s="8" t="s">
        <v>8</v>
      </c>
      <c r="E38" s="8" t="s">
        <v>9</v>
      </c>
    </row>
    <row r="39" ht="18" customHeight="1" spans="1:5" x14ac:dyDescent="0.25">
      <c r="A39" s="9" t="s">
        <v>37</v>
      </c>
      <c r="B39" s="9"/>
      <c r="C39" s="10">
        <v>50</v>
      </c>
      <c r="D39" s="10">
        <v>45</v>
      </c>
      <c r="E39" s="11">
        <f>IF(AND(C39="",D39=""),"",C39-D39)</f>
      </c>
    </row>
    <row r="40" ht="18" customHeight="1" spans="1:5" x14ac:dyDescent="0.25">
      <c r="A40" s="9" t="s">
        <v>38</v>
      </c>
      <c r="B40" s="9"/>
      <c r="C40" s="10"/>
      <c r="D40" s="10"/>
      <c r="E40" s="11">
        <f>IF(AND(C40="",D40=""),"",C40-D40)</f>
      </c>
    </row>
    <row r="41" ht="18" customHeight="1" spans="1:5" x14ac:dyDescent="0.25">
      <c r="A41" s="9" t="s">
        <v>21</v>
      </c>
      <c r="B41" s="9"/>
      <c r="C41" s="10"/>
      <c r="D41" s="10"/>
      <c r="E41" s="11">
        <f>IF(AND(C41="",D41=""),"",C41-D41)</f>
      </c>
    </row>
    <row r="42" ht="18" customHeight="1" spans="1:5" x14ac:dyDescent="0.25">
      <c r="A42" s="12" t="s">
        <v>39</v>
      </c>
      <c r="B42" s="12"/>
      <c r="C42" s="13">
        <f>SUM(C39:C41)</f>
      </c>
      <c r="D42" s="13">
        <f>SUM(D39:D41)</f>
      </c>
      <c r="E42" s="13">
        <f>C42-D42</f>
      </c>
    </row>
    <row r="44" ht="20" customHeight="1" spans="1:5" x14ac:dyDescent="0.25">
      <c r="A44" s="6" t="s">
        <v>40</v>
      </c>
      <c r="B44" s="6"/>
      <c r="C44" s="6"/>
      <c r="D44" s="6"/>
      <c r="E44" s="6"/>
    </row>
    <row r="45" ht="18" customHeight="1" spans="1:5" x14ac:dyDescent="0.25">
      <c r="A45" s="7" t="s">
        <v>24</v>
      </c>
      <c r="B45" s="7"/>
      <c r="C45" s="8" t="s">
        <v>7</v>
      </c>
      <c r="D45" s="8" t="s">
        <v>8</v>
      </c>
      <c r="E45" s="8" t="s">
        <v>9</v>
      </c>
    </row>
    <row r="46" ht="18" customHeight="1" spans="1:5" x14ac:dyDescent="0.25">
      <c r="A46" s="9" t="s">
        <v>41</v>
      </c>
      <c r="B46" s="9"/>
      <c r="C46" s="10">
        <v>10</v>
      </c>
      <c r="D46" s="10">
        <v>8</v>
      </c>
      <c r="E46" s="11">
        <f>IF(AND(C46="",D46=""),"",C46-D46)</f>
      </c>
    </row>
    <row r="47" ht="18" customHeight="1" spans="1:5" x14ac:dyDescent="0.25">
      <c r="A47" s="9" t="s">
        <v>42</v>
      </c>
      <c r="B47" s="9"/>
      <c r="C47" s="10">
        <v>8</v>
      </c>
      <c r="D47" s="10">
        <v>7</v>
      </c>
      <c r="E47" s="11">
        <f>IF(AND(C47="",D47=""),"",C47-D47)</f>
      </c>
    </row>
    <row r="48" ht="18" customHeight="1" spans="1:5" x14ac:dyDescent="0.25">
      <c r="A48" s="9" t="s">
        <v>21</v>
      </c>
      <c r="B48" s="9"/>
      <c r="C48" s="10"/>
      <c r="D48" s="10"/>
      <c r="E48" s="11">
        <f>IF(AND(C48="",D48=""),"",C48-D48)</f>
      </c>
    </row>
    <row r="49" ht="18" customHeight="1" spans="1:5" x14ac:dyDescent="0.25">
      <c r="A49" s="12" t="s">
        <v>43</v>
      </c>
      <c r="B49" s="12"/>
      <c r="C49" s="13">
        <f>SUM(C46:C48)</f>
      </c>
      <c r="D49" s="13">
        <f>SUM(D46:D48)</f>
      </c>
      <c r="E49" s="13">
        <f>C49-D49</f>
      </c>
    </row>
    <row r="51" ht="18" customHeight="1" spans="1:3" x14ac:dyDescent="0.25">
      <c r="A51" s="12" t="s">
        <v>44</v>
      </c>
      <c r="B51" s="12"/>
      <c r="C51" s="13">
        <f>C17+C27+C35+C42+C49</f>
      </c>
    </row>
    <row r="52" ht="18" customHeight="1" spans="1:3" x14ac:dyDescent="0.25">
      <c r="A52" s="12" t="s">
        <v>45</v>
      </c>
      <c r="B52" s="12"/>
      <c r="C52" s="13">
        <f>D17+D27+D35+D42+D49</f>
      </c>
    </row>
    <row r="53" ht="24" customHeight="1" spans="1:3" x14ac:dyDescent="0.25">
      <c r="A53" s="14" t="s">
        <v>46</v>
      </c>
      <c r="B53" s="14"/>
      <c r="C53" s="15">
        <f>C5-(D17+D27+D35+D42+D49)</f>
      </c>
    </row>
    <row r="55" ht="14" customHeight="1" spans="1:1" x14ac:dyDescent="0.25">
      <c r="A55" s="16" t="s">
        <v>47</v>
      </c>
    </row>
    <row r="57" ht="16" customHeight="1" spans="1:1" x14ac:dyDescent="0.25">
      <c r="A57" s="17" t="s">
        <v>48</v>
      </c>
    </row>
    <row r="58" ht="16" customHeight="1" spans="1:1" x14ac:dyDescent="0.25">
      <c r="A58" s="18" t="s">
        <v>49</v>
      </c>
    </row>
  </sheetData>
  <sheetProtection sheet="1" formatCells="0" formatColumns="0" formatRows="0" insertColumns="0" insertRows="0" deleteColumns="0" deleteRows="0" sort="0" autoFilter="0"/>
  <mergeCells count="36">
    <mergeCell ref="A1:E1"/>
    <mergeCell ref="A2:E2"/>
    <mergeCell ref="A3:E3"/>
    <mergeCell ref="A5:B5"/>
    <mergeCell ref="A7:E7"/>
    <mergeCell ref="A19:E19"/>
    <mergeCell ref="A20:B20"/>
    <mergeCell ref="A21:B21"/>
    <mergeCell ref="A22:B22"/>
    <mergeCell ref="A23:B23"/>
    <mergeCell ref="A24:B24"/>
    <mergeCell ref="A25:B25"/>
    <mergeCell ref="A26:B26"/>
    <mergeCell ref="A27:B27"/>
    <mergeCell ref="A29:E29"/>
    <mergeCell ref="A30:B30"/>
    <mergeCell ref="A31:B31"/>
    <mergeCell ref="A32:B32"/>
    <mergeCell ref="A33:B33"/>
    <mergeCell ref="A34:B34"/>
    <mergeCell ref="A35:B35"/>
    <mergeCell ref="A37:E37"/>
    <mergeCell ref="A38:B38"/>
    <mergeCell ref="A39:B39"/>
    <mergeCell ref="A40:B40"/>
    <mergeCell ref="A41:B41"/>
    <mergeCell ref="A42:B42"/>
    <mergeCell ref="A44:E44"/>
    <mergeCell ref="A45:B45"/>
    <mergeCell ref="A46:B46"/>
    <mergeCell ref="A47:B47"/>
    <mergeCell ref="A48:B48"/>
    <mergeCell ref="A49:B49"/>
    <mergeCell ref="A51:B51"/>
    <mergeCell ref="A52:B52"/>
    <mergeCell ref="A53:B53"/>
  </mergeCells>
  <conditionalFormatting sqref="C53">
    <cfRule type="cellIs" dxfId="0" priority="1" operator="lessThan">
      <formula>0</formula>
    </cfRule>
  </conditionalFormatting>
  <conditionalFormatting sqref="D9:D16">
    <cfRule type="dataBar" priority="3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{A7334691-B67A-4052-BC60-DCB7A349AAA3}</x14:id>
        </ext>
      </extLst>
    </cfRule>
  </conditionalFormatting>
  <conditionalFormatting sqref="D21:D26">
    <cfRule type="dataBar" priority="3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{5E4A4083-6B1A-4977-9092-E4F47734A79E}</x14:id>
        </ext>
      </extLst>
    </cfRule>
  </conditionalFormatting>
  <conditionalFormatting sqref="D31:D34">
    <cfRule type="dataBar" priority="3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{B673C062-E0BB-4371-8812-BE174D770F9C}</x14:id>
        </ext>
      </extLst>
    </cfRule>
  </conditionalFormatting>
  <conditionalFormatting sqref="D39:D41">
    <cfRule type="dataBar" priority="3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{3CA20B70-1A7D-4390-8790-EF7CB1D737A5}</x14:id>
        </ext>
      </extLst>
    </cfRule>
  </conditionalFormatting>
  <conditionalFormatting sqref="D46:D48">
    <cfRule type="dataBar" priority="3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{8ADCF689-E2B6-454B-9661-76B367038D2E}</x14:id>
        </ext>
      </extLst>
    </cfRule>
  </conditionalFormatting>
  <conditionalFormatting sqref="E17">
    <cfRule type="cellIs" dxfId="1" priority="1" operator="lessThan">
      <formula>0</formula>
    </cfRule>
    <cfRule type="cellIs" dxfId="2" priority="2" operator="greaterThan">
      <formula>0</formula>
    </cfRule>
  </conditionalFormatting>
  <conditionalFormatting sqref="E27">
    <cfRule type="cellIs" dxfId="3" priority="1" operator="lessThan">
      <formula>0</formula>
    </cfRule>
    <cfRule type="cellIs" dxfId="4" priority="2" operator="greaterThan">
      <formula>0</formula>
    </cfRule>
  </conditionalFormatting>
  <conditionalFormatting sqref="E35">
    <cfRule type="cellIs" dxfId="5" priority="1" operator="lessThan">
      <formula>0</formula>
    </cfRule>
    <cfRule type="cellIs" dxfId="6" priority="2" operator="greaterThan">
      <formula>0</formula>
    </cfRule>
  </conditionalFormatting>
  <conditionalFormatting sqref="E42">
    <cfRule type="cellIs" dxfId="7" priority="1" operator="lessThan">
      <formula>0</formula>
    </cfRule>
    <cfRule type="cellIs" dxfId="8" priority="2" operator="greaterThan">
      <formula>0</formula>
    </cfRule>
  </conditionalFormatting>
  <conditionalFormatting sqref="E49">
    <cfRule type="cellIs" dxfId="9" priority="1" operator="lessThan">
      <formula>0</formula>
    </cfRule>
    <cfRule type="cellIs" dxfId="10" priority="2" operator="greaterThan">
      <formula>0</formula>
    </cfRule>
  </conditionalFormatting>
  <hyperlinks>
    <hyperlink ref="A57" r:id="rId1"/>
    <hyperlink ref="A58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7334691-B67A-4052-BC60-DCB7A349AAA3}">
            <x14:dataBar minLength="0" maxLength="100">
              <x14:cfvo type="num">
                <xm:f>0</xm:f>
              </x14:cfvo>
              <x14:cfvo type="max"/>
            </x14:dataBar>
          </x14:cfRule>
          <xm:sqref>D9:D16</xm:sqref>
        </x14:conditionalFormatting>
        <x14:conditionalFormatting xmlns:xm="http://schemas.microsoft.com/office/excel/2006/main">
          <x14:cfRule type="dataBar" id="{5E4A4083-6B1A-4977-9092-E4F47734A79E}">
            <x14:dataBar minLength="0" maxLength="100">
              <x14:cfvo type="num">
                <xm:f>0</xm:f>
              </x14:cfvo>
              <x14:cfvo type="max"/>
            </x14:dataBar>
          </x14:cfRule>
          <xm:sqref>D21:D26</xm:sqref>
        </x14:conditionalFormatting>
        <x14:conditionalFormatting xmlns:xm="http://schemas.microsoft.com/office/excel/2006/main">
          <x14:cfRule type="dataBar" id="{B673C062-E0BB-4371-8812-BE174D770F9C}">
            <x14:dataBar minLength="0" maxLength="100">
              <x14:cfvo type="num">
                <xm:f>0</xm:f>
              </x14:cfvo>
              <x14:cfvo type="max"/>
            </x14:dataBar>
          </x14:cfRule>
          <xm:sqref>D31:D34</xm:sqref>
        </x14:conditionalFormatting>
        <x14:conditionalFormatting xmlns:xm="http://schemas.microsoft.com/office/excel/2006/main">
          <x14:cfRule type="dataBar" id="{3CA20B70-1A7D-4390-8790-EF7CB1D737A5}">
            <x14:dataBar minLength="0" maxLength="100">
              <x14:cfvo type="num">
                <xm:f>0</xm:f>
              </x14:cfvo>
              <x14:cfvo type="max"/>
            </x14:dataBar>
          </x14:cfRule>
          <xm:sqref>D39:D41</xm:sqref>
        </x14:conditionalFormatting>
        <x14:conditionalFormatting xmlns:xm="http://schemas.microsoft.com/office/excel/2006/main">
          <x14:cfRule type="dataBar" id="{8ADCF689-E2B6-454B-9661-76B367038D2E}">
            <x14:dataBar minLength="0" maxLength="100">
              <x14:cfvo type="num">
                <xm:f>0</xm:f>
              </x14:cfvo>
              <x14:cfvo type="max"/>
            </x14:dataBar>
          </x14:cfRule>
          <xm:sqref>D46:D48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Noël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2026-06-16T12:55:38Z</dcterms:created>
  <dcterms:modified xsi:type="dcterms:W3CDTF">2026-06-16T12:55:38Z</dcterms:modified>
</cp:coreProperties>
</file>