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prévisionnel" state="visible" r:id="rId4"/>
  </sheets>
  <calcPr calcId="171027"/>
</workbook>
</file>

<file path=xl/sharedStrings.xml><?xml version="1.0" encoding="utf-8"?>
<sst xmlns="http://schemas.openxmlformats.org/spreadsheetml/2006/main" count="38" uniqueCount="31">
  <si>
    <t>Budget prévisionnel</t>
  </si>
  <si>
    <t>Saisis le prévu et le réalisé par poste dans les cases jaunes. L’écart et le solde se calculent tout seuls.</t>
  </si>
  <si>
    <t>Écart en rouge = défavorable (recette en deçà du prévu ou dépense au-dessus).</t>
  </si>
  <si>
    <t>Recettes</t>
  </si>
  <si>
    <t>Poste</t>
  </si>
  <si>
    <t>Prévu</t>
  </si>
  <si>
    <t>Réalisé</t>
  </si>
  <si>
    <t>Écart</t>
  </si>
  <si>
    <t>Ventes / prestations</t>
  </si>
  <si>
    <t>Subventions</t>
  </si>
  <si>
    <t>Cotisations / adhésions</t>
  </si>
  <si>
    <t>Dons</t>
  </si>
  <si>
    <t>Autres recettes</t>
  </si>
  <si>
    <t/>
  </si>
  <si>
    <t>Total recettes</t>
  </si>
  <si>
    <t>Dépenses</t>
  </si>
  <si>
    <t>Achats / matières premières</t>
  </si>
  <si>
    <t>Loyer &amp; charges</t>
  </si>
  <si>
    <t>Salaires &amp; cotisations</t>
  </si>
  <si>
    <t>Assurances</t>
  </si>
  <si>
    <t>Communication / marketing</t>
  </si>
  <si>
    <t>Déplacements</t>
  </si>
  <si>
    <t>Fournitures</t>
  </si>
  <si>
    <t>Frais bancaires</t>
  </si>
  <si>
    <t>Impôts &amp; taxes</t>
  </si>
  <si>
    <t>Autres dépenses</t>
  </si>
  <si>
    <t>Total dépenses</t>
  </si>
  <si>
    <t>Solde (recettes − dépenses)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</si>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</sst>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 &quot;€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i/>
      <color rgb="FF64748B"/>
      <sz val="9"/>
    </font>
    <font>
      <b/>
      <color rgb="FFFFFFFF"/>
      <sz val="11"/>
    </font>
    <font>
      <b/>
      <color rgb="FFFFFFFF"/>
      <sz val="10"/>
    </font>
    <font>
      <b/>
      <color rgb="FF047857"/>
      <sz val="10"/>
    </font>
    <font>
      <b/>
      <color rgb="FF0F172A"/>
      <sz val="10"/>
    </font>
    <font>
      <b/>
      <color rgb="FF047857"/>
      <sz val="12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4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/>
    </xf>
    <xf numFmtId="164" fontId="7" fillId="6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left" vertical="center"/>
    </xf>
    <xf numFmtId="164" fontId="8" fillId="5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FF991B1B"/>
      </font>
      <fill>
        <patternFill patternType="solid">
          <bgColor rgb="FFFEE2E2"/>
        </patternFill>
      </fill>
    </dxf>
    <dxf>
      <font>
        <color rgb="FF991B1B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 showGridLines="0"/>
  </sheetViews>
  <sheetFormatPr defaultRowHeight="15" outlineLevelRow="0" outlineLevelCol="0" x14ac:dyDescent="55"/>
  <cols>
    <col min="1" max="1" width="32" customWidth="1"/>
    <col min="2" max="4" width="16" customWidth="1"/>
  </cols>
  <sheetData>
    <row r="1" ht="30" customHeight="1" spans="1:4" x14ac:dyDescent="0.25">
      <c r="A1" s="1" t="s">
        <v>0</v>
      </c>
      <c r="B1" s="1"/>
      <c r="C1" s="1"/>
      <c r="D1" s="1"/>
    </row>
    <row r="2" ht="16" customHeight="1" spans="1:4" x14ac:dyDescent="0.25">
      <c r="A2" s="2" t="s">
        <v>1</v>
      </c>
      <c r="B2" s="2"/>
      <c r="C2" s="2"/>
      <c r="D2" s="2"/>
    </row>
    <row r="3" ht="16" customHeight="1" spans="1:4" x14ac:dyDescent="0.25">
      <c r="A3" s="3" t="s">
        <v>2</v>
      </c>
      <c r="B3" s="3"/>
      <c r="C3" s="3"/>
      <c r="D3" s="3"/>
    </row>
    <row r="5" ht="20" customHeight="1" spans="1:4" x14ac:dyDescent="0.25">
      <c r="A5" s="4" t="s">
        <v>3</v>
      </c>
      <c r="B5" s="4"/>
      <c r="C5" s="4"/>
      <c r="D5" s="4"/>
    </row>
    <row r="6" ht="20" customHeight="1" spans="1:4" x14ac:dyDescent="0.25">
      <c r="A6" s="5" t="s">
        <v>4</v>
      </c>
      <c r="B6" s="6" t="s">
        <v>5</v>
      </c>
      <c r="C6" s="6" t="s">
        <v>6</v>
      </c>
      <c r="D6" s="6" t="s">
        <v>7</v>
      </c>
    </row>
    <row r="7" ht="18" customHeight="1" spans="1:4" x14ac:dyDescent="0.25">
      <c r="A7" s="7" t="s">
        <v>8</v>
      </c>
      <c r="B7" s="8">
        <v>40000</v>
      </c>
      <c r="C7" s="8">
        <v>38500</v>
      </c>
      <c r="D7" s="9">
        <f>IF(AND(B7="",C7=""),"",C7-B7)</f>
      </c>
    </row>
    <row r="8" ht="18" customHeight="1" spans="1:4" x14ac:dyDescent="0.25">
      <c r="A8" s="7" t="s">
        <v>9</v>
      </c>
      <c r="B8" s="8">
        <v>5000</v>
      </c>
      <c r="C8" s="8">
        <v>5000</v>
      </c>
      <c r="D8" s="9">
        <f>IF(AND(B8="",C8=""),"",C8-B8)</f>
      </c>
    </row>
    <row r="9" ht="18" customHeight="1" spans="1:4" x14ac:dyDescent="0.25">
      <c r="A9" s="7" t="s">
        <v>10</v>
      </c>
      <c r="B9" s="8">
        <v>3000</v>
      </c>
      <c r="C9" s="8">
        <v>2800</v>
      </c>
      <c r="D9" s="9">
        <f>IF(AND(B9="",C9=""),"",C9-B9)</f>
      </c>
    </row>
    <row r="10" ht="18" customHeight="1" spans="1:4" x14ac:dyDescent="0.25">
      <c r="A10" s="7" t="s">
        <v>11</v>
      </c>
      <c r="B10" s="8"/>
      <c r="C10" s="8"/>
      <c r="D10" s="9">
        <f>IF(AND(B10="",C10=""),"",C10-B10)</f>
      </c>
    </row>
    <row r="11" ht="18" customHeight="1" spans="1:4" x14ac:dyDescent="0.25">
      <c r="A11" s="7" t="s">
        <v>12</v>
      </c>
      <c r="B11" s="8"/>
      <c r="C11" s="8"/>
      <c r="D11" s="9">
        <f>IF(AND(B11="",C11=""),"",C11-B11)</f>
      </c>
    </row>
    <row r="12" ht="18" customHeight="1" spans="1:4" x14ac:dyDescent="0.25">
      <c r="A12" s="7" t="s">
        <v>13</v>
      </c>
      <c r="B12" s="8"/>
      <c r="C12" s="8"/>
      <c r="D12" s="9">
        <f>IF(AND(B12="",C12=""),"",C12-B12)</f>
      </c>
    </row>
    <row r="13" ht="18" customHeight="1" spans="1:4" x14ac:dyDescent="0.25">
      <c r="A13" s="7" t="s">
        <v>13</v>
      </c>
      <c r="B13" s="8"/>
      <c r="C13" s="8"/>
      <c r="D13" s="9">
        <f>IF(AND(B13="",C13=""),"",C13-B13)</f>
      </c>
    </row>
    <row r="14" ht="20" customHeight="1" spans="1:4" x14ac:dyDescent="0.25">
      <c r="A14" s="10" t="s">
        <v>14</v>
      </c>
      <c r="B14" s="11">
        <f>SUM(B7:B13)</f>
      </c>
      <c r="C14" s="11">
        <f>SUM(C7:C13)</f>
      </c>
      <c r="D14" s="11">
        <f>C14-B14</f>
      </c>
    </row>
    <row r="16" ht="20" customHeight="1" spans="1:4" x14ac:dyDescent="0.25">
      <c r="A16" s="4" t="s">
        <v>15</v>
      </c>
      <c r="B16" s="4"/>
      <c r="C16" s="4"/>
      <c r="D16" s="4"/>
    </row>
    <row r="17" ht="20" customHeight="1" spans="1:4" x14ac:dyDescent="0.25">
      <c r="A17" s="5" t="s">
        <v>4</v>
      </c>
      <c r="B17" s="6" t="s">
        <v>5</v>
      </c>
      <c r="C17" s="6" t="s">
        <v>6</v>
      </c>
      <c r="D17" s="6" t="s">
        <v>7</v>
      </c>
    </row>
    <row r="18" ht="18" customHeight="1" spans="1:4" x14ac:dyDescent="0.25">
      <c r="A18" s="7" t="s">
        <v>16</v>
      </c>
      <c r="B18" s="8">
        <v>12000</v>
      </c>
      <c r="C18" s="8">
        <v>13200</v>
      </c>
      <c r="D18" s="9">
        <f>IF(AND(B18="",C18=""),"",C18-B18)</f>
      </c>
    </row>
    <row r="19" ht="18" customHeight="1" spans="1:4" x14ac:dyDescent="0.25">
      <c r="A19" s="7" t="s">
        <v>17</v>
      </c>
      <c r="B19" s="8">
        <v>9000</v>
      </c>
      <c r="C19" s="8">
        <v>9000</v>
      </c>
      <c r="D19" s="9">
        <f>IF(AND(B19="",C19=""),"",C19-B19)</f>
      </c>
    </row>
    <row r="20" ht="18" customHeight="1" spans="1:4" x14ac:dyDescent="0.25">
      <c r="A20" s="7" t="s">
        <v>18</v>
      </c>
      <c r="B20" s="8">
        <v>15000</v>
      </c>
      <c r="C20" s="8">
        <v>14500</v>
      </c>
      <c r="D20" s="9">
        <f>IF(AND(B20="",C20=""),"",C20-B20)</f>
      </c>
    </row>
    <row r="21" ht="18" customHeight="1" spans="1:4" x14ac:dyDescent="0.25">
      <c r="A21" s="7" t="s">
        <v>19</v>
      </c>
      <c r="B21" s="8">
        <v>1200</v>
      </c>
      <c r="C21" s="8">
        <v>1200</v>
      </c>
      <c r="D21" s="9">
        <f>IF(AND(B21="",C21=""),"",C21-B21)</f>
      </c>
    </row>
    <row r="22" ht="18" customHeight="1" spans="1:4" x14ac:dyDescent="0.25">
      <c r="A22" s="7" t="s">
        <v>20</v>
      </c>
      <c r="B22" s="8">
        <v>2500</v>
      </c>
      <c r="C22" s="8">
        <v>3100</v>
      </c>
      <c r="D22" s="9">
        <f>IF(AND(B22="",C22=""),"",C22-B22)</f>
      </c>
    </row>
    <row r="23" ht="18" customHeight="1" spans="1:4" x14ac:dyDescent="0.25">
      <c r="A23" s="7" t="s">
        <v>21</v>
      </c>
      <c r="B23" s="8"/>
      <c r="C23" s="8"/>
      <c r="D23" s="9">
        <f>IF(AND(B23="",C23=""),"",C23-B23)</f>
      </c>
    </row>
    <row r="24" ht="18" customHeight="1" spans="1:4" x14ac:dyDescent="0.25">
      <c r="A24" s="7" t="s">
        <v>22</v>
      </c>
      <c r="B24" s="8"/>
      <c r="C24" s="8"/>
      <c r="D24" s="9">
        <f>IF(AND(B24="",C24=""),"",C24-B24)</f>
      </c>
    </row>
    <row r="25" ht="18" customHeight="1" spans="1:4" x14ac:dyDescent="0.25">
      <c r="A25" s="7" t="s">
        <v>23</v>
      </c>
      <c r="B25" s="8"/>
      <c r="C25" s="8"/>
      <c r="D25" s="9">
        <f>IF(AND(B25="",C25=""),"",C25-B25)</f>
      </c>
    </row>
    <row r="26" ht="18" customHeight="1" spans="1:4" x14ac:dyDescent="0.25">
      <c r="A26" s="7" t="s">
        <v>24</v>
      </c>
      <c r="B26" s="8"/>
      <c r="C26" s="8"/>
      <c r="D26" s="9">
        <f>IF(AND(B26="",C26=""),"",C26-B26)</f>
      </c>
    </row>
    <row r="27" ht="18" customHeight="1" spans="1:4" x14ac:dyDescent="0.25">
      <c r="A27" s="7" t="s">
        <v>25</v>
      </c>
      <c r="B27" s="8"/>
      <c r="C27" s="8"/>
      <c r="D27" s="9">
        <f>IF(AND(B27="",C27=""),"",C27-B27)</f>
      </c>
    </row>
    <row r="28" ht="18" customHeight="1" spans="1:4" x14ac:dyDescent="0.25">
      <c r="A28" s="7" t="s">
        <v>13</v>
      </c>
      <c r="B28" s="8"/>
      <c r="C28" s="8"/>
      <c r="D28" s="9">
        <f>IF(AND(B28="",C28=""),"",C28-B28)</f>
      </c>
    </row>
    <row r="29" ht="18" customHeight="1" spans="1:4" x14ac:dyDescent="0.25">
      <c r="A29" s="7" t="s">
        <v>13</v>
      </c>
      <c r="B29" s="8"/>
      <c r="C29" s="8"/>
      <c r="D29" s="9">
        <f>IF(AND(B29="",C29=""),"",C29-B29)</f>
      </c>
    </row>
    <row r="30" ht="20" customHeight="1" spans="1:4" x14ac:dyDescent="0.25">
      <c r="A30" s="12" t="s">
        <v>26</v>
      </c>
      <c r="B30" s="13">
        <f>SUM(B18:B29)</f>
      </c>
      <c r="C30" s="13">
        <f>SUM(C18:C29)</f>
      </c>
      <c r="D30" s="13">
        <f>C30-B30</f>
      </c>
    </row>
    <row r="32" ht="24" customHeight="1" spans="1:4" x14ac:dyDescent="0.25">
      <c r="A32" s="14" t="s">
        <v>27</v>
      </c>
      <c r="B32" s="15">
        <f>B14-B30</f>
      </c>
      <c r="C32" s="15">
        <f>C14-C30</f>
      </c>
      <c r="D32" s="15">
        <f>C32-B32</f>
      </c>
    </row>
    <row r="34" ht="14" customHeight="1" spans="1:1" x14ac:dyDescent="0.25">
      <c r="A34" s="16" t="s">
        <v>28</v>
      </c>
    </row>
    <row r="38" ht="16" customHeight="1" spans="1:1" x14ac:dyDescent="0.25">
      <c r="A38" s="17" t="s">
        <v>29</v>
      </c>
    </row>
    <row r="39" ht="16" customHeight="1" spans="1:1" x14ac:dyDescent="0.25">
      <c r="A39" s="18" t="s">
        <v>30</v>
      </c>
    </row>
  </sheetData>
  <sheetProtection sheet="1" formatCells="0" formatColumns="0" formatRows="0" insertColumns="0" insertRows="0" deleteColumns="0" deleteRows="0" sort="0" autoFilter="0"/>
  <mergeCells count="5">
    <mergeCell ref="A1:D1"/>
    <mergeCell ref="A2:D2"/>
    <mergeCell ref="A3:D3"/>
    <mergeCell ref="A5:D5"/>
    <mergeCell ref="A16:D16"/>
  </mergeCells>
  <conditionalFormatting sqref="D7:D13">
    <cfRule type="expression" dxfId="0" priority="1">
      <formula>AND($D7&lt;&gt;"",$D7&lt;0)</formula>
    </cfRule>
  </conditionalFormatting>
  <conditionalFormatting sqref="D18:D29">
    <cfRule type="expression" dxfId="1" priority="1">
      <formula>AND($D18&lt;&gt;"",$D18&gt;0)</formula>
    </cfRule>
  </conditionalFormatting>
  <hyperlinks>
    <hyperlink ref="A38" r:id="rId1"/>
    <hyperlink ref="A3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prévisionnel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2026-06-16T12:57:53Z</dcterms:created>
  <dcterms:modified xsi:type="dcterms:W3CDTF">2026-06-16T12:57:53Z</dcterms:modified>
</cp:coreProperties>
</file>