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 d'ancienneté" state="visible" r:id="rId4"/>
  </sheets>
  <calcPr calcId="171027"/>
</workbook>
</file>

<file path=xl/sharedStrings.xml><?xml version="1.0" encoding="utf-8"?>
<sst xmlns="http://schemas.openxmlformats.org/spreadsheetml/2006/main" count="28" uniqueCount="28">
  <si>
    <t>Calculateur d'ancienneté</t>
  </si>
  <si>
    <t>Modifie la date d'entrée dans la case jaune (et la date de calcul si besoin), tout le reste se recalcule automatiquement.</t>
  </si>
  <si>
    <t>Paramètres</t>
  </si>
  <si>
    <t>Date d'entrée</t>
  </si>
  <si>
    <t>Date de calcul</t>
  </si>
  <si>
    <t>Aujourd'hui par défaut · saisis une date pour figer le calcul</t>
  </si>
  <si>
    <t>Résultats</t>
  </si>
  <si>
    <t>Ancienneté</t>
  </si>
  <si>
    <t>Années complètes</t>
  </si>
  <si>
    <t>Ancienneté en années décimales</t>
  </si>
  <si>
    <t>Ancienneté totale en mois</t>
  </si>
  <si>
    <t>Ancienneté totale en jours</t>
  </si>
  <si>
    <t>Palier atteint affiché en vert dans la colonne « Atteint ? ».</t>
  </si>
  <si>
    <t>Palier</t>
  </si>
  <si>
    <t>Atteint ?</t>
  </si>
  <si>
    <t>Date du palier</t>
  </si>
  <si>
    <t>1 an</t>
  </si>
  <si>
    <t>2 ans</t>
  </si>
  <si>
    <t>3 ans</t>
  </si>
  <si>
    <t>5 ans</t>
  </si>
  <si>
    <t>10 ans</t>
  </si>
  <si>
    <t>15 ans</t>
  </si>
  <si>
    <t>20 ans</t>
  </si>
  <si>
    <t>25 ans</t>
  </si>
  <si>
    <t>30 ans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</si>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</sst>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FFFFFF"/>
      <sz val="11"/>
    </font>
    <font>
      <i/>
      <color rgb="FF64748B"/>
      <sz val="9"/>
    </font>
    <font>
      <b/>
      <color rgb="FF047857"/>
      <sz val="12"/>
    </font>
    <font>
      <b/>
      <color rgb="FF0F172A"/>
      <sz val="10"/>
    </font>
    <font>
      <b/>
      <color rgb="FFFFFFFF"/>
      <sz val="10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2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left" vertical="center"/>
    </xf>
    <xf numFmtId="0" fontId="6" fillId="5" borderId="1" xfId="0" applyFont="1" applyFill="1" applyBorder="1"/>
    <xf numFmtId="1" fontId="6" fillId="5" borderId="1" xfId="0" applyNumberFormat="1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b/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 showGridLines="0"/>
  </sheetViews>
  <sheetFormatPr defaultRowHeight="15" outlineLevelRow="0" outlineLevelCol="0" x14ac:dyDescent="55"/>
  <cols>
    <col min="1" max="1" width="32" customWidth="1"/>
    <col min="2" max="3" width="18" customWidth="1"/>
    <col min="4" max="4" width="34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ht="20" customHeight="1" spans="1:2" x14ac:dyDescent="0.25">
      <c r="A4" s="3" t="s">
        <v>2</v>
      </c>
      <c r="B4" s="3"/>
    </row>
    <row r="5" ht="18" customHeight="1" spans="1:2" x14ac:dyDescent="0.25">
      <c r="A5" s="4" t="s">
        <v>3</v>
      </c>
      <c r="B5" s="5">
        <v>43346</v>
      </c>
    </row>
    <row r="6" ht="18" customHeight="1" spans="1:4" x14ac:dyDescent="0.25">
      <c r="A6" s="4" t="s">
        <v>4</v>
      </c>
      <c r="B6" s="5">
        <f>TODAY()</f>
      </c>
      <c r="C6" s="6" t="s">
        <v>5</v>
      </c>
      <c r="D6" s="6"/>
    </row>
    <row r="8" ht="20" customHeight="1" spans="1:2" x14ac:dyDescent="0.25">
      <c r="A8" s="3" t="s">
        <v>6</v>
      </c>
      <c r="B8" s="3"/>
    </row>
    <row r="9" ht="24" customHeight="1" spans="1:4" x14ac:dyDescent="0.25">
      <c r="A9" s="7" t="s">
        <v>7</v>
      </c>
      <c r="B9" s="8">
        <f>DATEDIF(B5,B6,"Y")&amp;" ans, "&amp;DATEDIF(B5,B6,"YM")&amp;" mois et "&amp;DATEDIF(B5,B6,"MD")&amp;" jours"</f>
      </c>
      <c r="C9" s="8"/>
      <c r="D9" s="8"/>
    </row>
    <row r="10" ht="18" customHeight="1" spans="1:2" x14ac:dyDescent="0.25">
      <c r="A10" s="9" t="s">
        <v>8</v>
      </c>
      <c r="B10" s="10">
        <f>DATEDIF(B5,B6,"Y")</f>
      </c>
    </row>
    <row r="11" ht="18" customHeight="1" spans="1:2" x14ac:dyDescent="0.25">
      <c r="A11" s="9" t="s">
        <v>9</v>
      </c>
      <c r="B11" s="11">
        <f>(B6-B5)/365.25</f>
      </c>
    </row>
    <row r="12" ht="18" customHeight="1" spans="1:2" x14ac:dyDescent="0.25">
      <c r="A12" s="9" t="s">
        <v>10</v>
      </c>
      <c r="B12" s="10">
        <f>DATEDIF(B5,B6,"M")</f>
      </c>
    </row>
    <row r="13" ht="18" customHeight="1" spans="1:2" x14ac:dyDescent="0.25">
      <c r="A13" s="9" t="s">
        <v>11</v>
      </c>
      <c r="B13" s="12">
        <f>DATEDIF(B5,B6,"D")</f>
      </c>
    </row>
    <row r="14" ht="16" customHeight="1" spans="1:4" x14ac:dyDescent="0.25">
      <c r="A14" s="6" t="s">
        <v>12</v>
      </c>
      <c r="B14" s="6"/>
      <c r="C14" s="6"/>
      <c r="D14" s="6"/>
    </row>
    <row r="16" ht="22" customHeight="1" spans="1:4" x14ac:dyDescent="0.25">
      <c r="A16" s="13" t="s">
        <v>13</v>
      </c>
      <c r="B16" s="13" t="s">
        <v>14</v>
      </c>
      <c r="C16" s="13" t="s">
        <v>15</v>
      </c>
      <c r="D16" s="13"/>
    </row>
    <row r="17" ht="16" customHeight="1" spans="1:4" x14ac:dyDescent="0.25">
      <c r="A17" s="14" t="s">
        <v>16</v>
      </c>
      <c r="B17" s="15">
        <f>IF(B6&gt;=EDATE(B5,1*12),"Oui","Pas encore")</f>
      </c>
      <c r="C17" s="16">
        <f>EDATE(B5,1*12)</f>
      </c>
      <c r="D17" s="16"/>
    </row>
    <row r="18" ht="16" customHeight="1" spans="1:4" x14ac:dyDescent="0.25">
      <c r="A18" s="14" t="s">
        <v>17</v>
      </c>
      <c r="B18" s="15">
        <f>IF(B6&gt;=EDATE(B5,2*12),"Oui","Pas encore")</f>
      </c>
      <c r="C18" s="16">
        <f>EDATE(B5,2*12)</f>
      </c>
      <c r="D18" s="16"/>
    </row>
    <row r="19" ht="16" customHeight="1" spans="1:4" x14ac:dyDescent="0.25">
      <c r="A19" s="14" t="s">
        <v>18</v>
      </c>
      <c r="B19" s="15">
        <f>IF(B6&gt;=EDATE(B5,3*12),"Oui","Pas encore")</f>
      </c>
      <c r="C19" s="16">
        <f>EDATE(B5,3*12)</f>
      </c>
      <c r="D19" s="16"/>
    </row>
    <row r="20" ht="16" customHeight="1" spans="1:4" x14ac:dyDescent="0.25">
      <c r="A20" s="14" t="s">
        <v>19</v>
      </c>
      <c r="B20" s="15">
        <f>IF(B6&gt;=EDATE(B5,5*12),"Oui","Pas encore")</f>
      </c>
      <c r="C20" s="16">
        <f>EDATE(B5,5*12)</f>
      </c>
      <c r="D20" s="16"/>
    </row>
    <row r="21" ht="16" customHeight="1" spans="1:4" x14ac:dyDescent="0.25">
      <c r="A21" s="14" t="s">
        <v>20</v>
      </c>
      <c r="B21" s="15">
        <f>IF(B6&gt;=EDATE(B5,10*12),"Oui","Pas encore")</f>
      </c>
      <c r="C21" s="16">
        <f>EDATE(B5,10*12)</f>
      </c>
      <c r="D21" s="16"/>
    </row>
    <row r="22" ht="16" customHeight="1" spans="1:4" x14ac:dyDescent="0.25">
      <c r="A22" s="14" t="s">
        <v>21</v>
      </c>
      <c r="B22" s="15">
        <f>IF(B6&gt;=EDATE(B5,15*12),"Oui","Pas encore")</f>
      </c>
      <c r="C22" s="16">
        <f>EDATE(B5,15*12)</f>
      </c>
      <c r="D22" s="16"/>
    </row>
    <row r="23" ht="16" customHeight="1" spans="1:4" x14ac:dyDescent="0.25">
      <c r="A23" s="14" t="s">
        <v>22</v>
      </c>
      <c r="B23" s="15">
        <f>IF(B6&gt;=EDATE(B5,20*12),"Oui","Pas encore")</f>
      </c>
      <c r="C23" s="16">
        <f>EDATE(B5,20*12)</f>
      </c>
      <c r="D23" s="16"/>
    </row>
    <row r="24" ht="16" customHeight="1" spans="1:4" x14ac:dyDescent="0.25">
      <c r="A24" s="14" t="s">
        <v>23</v>
      </c>
      <c r="B24" s="15">
        <f>IF(B6&gt;=EDATE(B5,25*12),"Oui","Pas encore")</f>
      </c>
      <c r="C24" s="16">
        <f>EDATE(B5,25*12)</f>
      </c>
      <c r="D24" s="16"/>
    </row>
    <row r="25" ht="16" customHeight="1" spans="1:4" x14ac:dyDescent="0.25">
      <c r="A25" s="14" t="s">
        <v>24</v>
      </c>
      <c r="B25" s="15">
        <f>IF(B6&gt;=EDATE(B5,30*12),"Oui","Pas encore")</f>
      </c>
      <c r="C25" s="16">
        <f>EDATE(B5,30*12)</f>
      </c>
      <c r="D25" s="16"/>
    </row>
    <row r="27" ht="14" customHeight="1" spans="1:1" x14ac:dyDescent="0.25">
      <c r="A27" s="17" t="s">
        <v>25</v>
      </c>
    </row>
    <row r="31" ht="16" customHeight="1" spans="1:1" x14ac:dyDescent="0.25">
      <c r="A31" s="6" t="s">
        <v>26</v>
      </c>
    </row>
    <row r="32" ht="16" customHeight="1" spans="1:1" x14ac:dyDescent="0.25">
      <c r="A32" s="18" t="s">
        <v>27</v>
      </c>
    </row>
  </sheetData>
  <sheetProtection sheet="1" formatCells="0" formatColumns="0" formatRows="0" insertColumns="0" insertRows="0" deleteColumns="0" deleteRows="0" sort="0" autoFilter="0"/>
  <mergeCells count="17">
    <mergeCell ref="A1:D1"/>
    <mergeCell ref="A2:D2"/>
    <mergeCell ref="A4:B4"/>
    <mergeCell ref="C6:D6"/>
    <mergeCell ref="A8:B8"/>
    <mergeCell ref="B9:D9"/>
    <mergeCell ref="A14:D14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</mergeCells>
  <conditionalFormatting sqref="B17:B25">
    <cfRule type="cellIs" dxfId="0" priority="1" operator="equal">
      <formula>"Oui"</formula>
    </cfRule>
  </conditionalFormatting>
  <hyperlinks>
    <hyperlink ref="A31" r:id="rId1"/>
    <hyperlink ref="A3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 d'ancienneté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2026-06-16T13:08:41Z</dcterms:created>
  <dcterms:modified xsi:type="dcterms:W3CDTF">2026-06-16T13:08:41Z</dcterms:modified>
</cp:coreProperties>
</file>