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rnet de course" state="visible" r:id="rId4"/>
  </sheets>
  <calcPr calcId="171027"/>
</workbook>
</file>

<file path=xl/sharedStrings.xml><?xml version="1.0" encoding="utf-8"?>
<sst xmlns="http://schemas.openxmlformats.org/spreadsheetml/2006/main" count="34" uniqueCount="30">
  <si>
    <t>Carnet de course à pied</t>
  </si>
  <si>
    <t>Saisis la date, la distance et la durée de chaque sortie · L'allure en min/km et les compteurs du haut se calculent automatiquement</t>
  </si>
  <si>
    <t>KM TOTAUX</t>
  </si>
  <si>
    <t>SÉANCES</t>
  </si>
  <si>
    <t>ALLURE MOYENNE</t>
  </si>
  <si>
    <t>PLUS LONGUE SORTIE</t>
  </si>
  <si>
    <t>Date</t>
  </si>
  <si>
    <t>Type de séance</t>
  </si>
  <si>
    <t>Distance (km)</t>
  </si>
  <si>
    <t>Durée (minutes)</t>
  </si>
  <si>
    <t>Allure (min/km)</t>
  </si>
  <si>
    <t>Ressenti</t>
  </si>
  <si>
    <t>Notes</t>
  </si>
  <si>
    <t>Footing</t>
  </si>
  <si>
    <t>Facile</t>
  </si>
  <si>
    <t>Allure tranquille, jambes légères</t>
  </si>
  <si>
    <t>Fractionné</t>
  </si>
  <si>
    <t>Difficile</t>
  </si>
  <si>
    <t>6 × 400 m, récup 1 min trot</t>
  </si>
  <si>
    <t>Sortie longue</t>
  </si>
  <si>
    <t>Normal</t>
  </si>
  <si>
    <t>Dernier kilomètre un peu dur</t>
  </si>
  <si>
    <t>Parcours vallonné en forêt</t>
  </si>
  <si>
    <t>Côtes</t>
  </si>
  <si>
    <t>8 montées de 45 secondes</t>
  </si>
  <si>
    <t>Compétition</t>
  </si>
  <si>
    <t>10 km officiel, record battu</t>
  </si>
  <si>
    <t>Feuille protégée sans mot de passe pour préserver les formules · Révision puis « Ôter la protection » pour tout déverrouiller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</si>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</sst>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&quot; km&quot;"/>
    <numFmt numFmtId="165" formatCode="[m]:ss&quot; min/km&quot;"/>
    <numFmt numFmtId="166" formatCode="dd/mm/yyyy"/>
    <numFmt numFmtId="167" formatCode="0&quot; min&quot;"/>
  </numFmts>
  <fonts count="9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64748B"/>
      <sz val="9"/>
    </font>
    <font>
      <b/>
      <color rgb="FF047857"/>
      <sz val="16"/>
    </font>
    <font>
      <b/>
      <color rgb="FFFFFFFF"/>
      <sz val="10"/>
    </font>
    <font>
      <color rgb="FF0F172A"/>
      <sz val="10"/>
    </font>
    <font>
      <i/>
      <color rgb="FF94A3B8"/>
      <sz val="8"/>
    </font>
    <font>
      <u/>
      <color rgb="FF64748B"/>
      <sz val="9"/>
    </font>
  </fonts>
  <fills count="5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0F172A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0" xfId="0" applyFont="1" applyFill="1" applyAlignment="1">
      <alignment horizontal="left" vertical="bottom"/>
    </xf>
    <xf numFmtId="0" fontId="0" fillId="2" borderId="0" xfId="0" applyFill="1"/>
    <xf numFmtId="164" fontId="4" fillId="2" borderId="0" xfId="0" applyNumberFormat="1" applyFont="1" applyFill="1" applyAlignment="1">
      <alignment horizontal="left" vertical="center"/>
    </xf>
    <xf numFmtId="1" fontId="4" fillId="2" borderId="0" xfId="0" applyNumberFormat="1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16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167" fontId="6" fillId="0" borderId="1" xfId="0" applyNumberFormat="1" applyFont="1" applyBorder="1" applyAlignment="1" applyProtection="1">
      <alignment horizontal="right" vertical="center"/>
      <protection locked="0"/>
    </xf>
    <xf numFmtId="165" fontId="6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2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 showGridLines="0"/>
  </sheetViews>
  <sheetFormatPr defaultRowHeight="15" outlineLevelRow="0" outlineLevelCol="0" x14ac:dyDescent="55"/>
  <cols>
    <col min="1" max="1" width="13" customWidth="1"/>
    <col min="2" max="2" width="16" customWidth="1"/>
    <col min="3" max="3" width="14" customWidth="1"/>
    <col min="4" max="5" width="15" customWidth="1"/>
    <col min="6" max="6" width="12" customWidth="1"/>
    <col min="7" max="7" width="40" customWidth="1"/>
  </cols>
  <sheetData>
    <row r="1" ht="30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6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16" customHeight="1" spans="1:8" x14ac:dyDescent="0.25">
      <c r="A4" s="3" t="s">
        <v>2</v>
      </c>
      <c r="B4" s="4"/>
      <c r="C4" s="3" t="s">
        <v>3</v>
      </c>
      <c r="D4" s="4"/>
      <c r="E4" s="3" t="s">
        <v>4</v>
      </c>
      <c r="F4" s="4"/>
      <c r="G4" s="3" t="s">
        <v>5</v>
      </c>
      <c r="H4" s="4"/>
    </row>
    <row r="5" ht="26" customHeight="1" spans="1:8" x14ac:dyDescent="0.25">
      <c r="A5" s="5">
        <f>SUM($C$8:$C$47)</f>
      </c>
      <c r="B5" s="4"/>
      <c r="C5" s="6">
        <f>COUNT($C$8:$C$47)</f>
      </c>
      <c r="D5" s="4"/>
      <c r="E5" s="7">
        <f>IF(SUM($C$8:$C$47)=0,"",SUM($D$8:$D$47)/SUM($C$8:$C$47)/1440)</f>
      </c>
      <c r="F5" s="4"/>
      <c r="G5" s="5">
        <f>MAX($C$8:$C$47)</f>
      </c>
      <c r="H5" s="4"/>
    </row>
    <row r="7" ht="22" customHeight="1" spans="1:7" x14ac:dyDescent="0.25">
      <c r="A7" s="8" t="s">
        <v>6</v>
      </c>
      <c r="B7" s="8" t="s">
        <v>7</v>
      </c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</row>
    <row r="8" ht="18" customHeight="1" spans="1:7" x14ac:dyDescent="0.25">
      <c r="A8" s="9">
        <v>46168</v>
      </c>
      <c r="B8" s="10" t="s">
        <v>13</v>
      </c>
      <c r="C8" s="11">
        <v>8</v>
      </c>
      <c r="D8" s="12">
        <v>45</v>
      </c>
      <c r="E8" s="13">
        <f>IF(OR($C8="",$D8=""),"",$D8/$C8/1440)</f>
      </c>
      <c r="F8" s="14" t="s">
        <v>14</v>
      </c>
      <c r="G8" s="10" t="s">
        <v>15</v>
      </c>
    </row>
    <row r="9" ht="18" customHeight="1" spans="1:7" x14ac:dyDescent="0.25">
      <c r="A9" s="9">
        <v>46170</v>
      </c>
      <c r="B9" s="10" t="s">
        <v>16</v>
      </c>
      <c r="C9" s="11">
        <v>6</v>
      </c>
      <c r="D9" s="12">
        <v>30</v>
      </c>
      <c r="E9" s="13">
        <f>IF(OR($C9="",$D9=""),"",$D9/$C9/1440)</f>
      </c>
      <c r="F9" s="14" t="s">
        <v>17</v>
      </c>
      <c r="G9" s="10" t="s">
        <v>18</v>
      </c>
    </row>
    <row r="10" ht="18" customHeight="1" spans="1:7" x14ac:dyDescent="0.25">
      <c r="A10" s="9">
        <v>46173</v>
      </c>
      <c r="B10" s="10" t="s">
        <v>19</v>
      </c>
      <c r="C10" s="11">
        <v>14</v>
      </c>
      <c r="D10" s="12">
        <v>80</v>
      </c>
      <c r="E10" s="13">
        <f>IF(OR($C10="",$D10=""),"",$D10/$C10/1440)</f>
      </c>
      <c r="F10" s="14" t="s">
        <v>20</v>
      </c>
      <c r="G10" s="10" t="s">
        <v>21</v>
      </c>
    </row>
    <row r="11" ht="18" customHeight="1" spans="1:7" x14ac:dyDescent="0.25">
      <c r="A11" s="9">
        <v>46176</v>
      </c>
      <c r="B11" s="10" t="s">
        <v>13</v>
      </c>
      <c r="C11" s="11">
        <v>10</v>
      </c>
      <c r="D11" s="12">
        <v>55</v>
      </c>
      <c r="E11" s="13">
        <f>IF(OR($C11="",$D11=""),"",$D11/$C11/1440)</f>
      </c>
      <c r="F11" s="14" t="s">
        <v>20</v>
      </c>
      <c r="G11" s="10" t="s">
        <v>22</v>
      </c>
    </row>
    <row r="12" ht="18" customHeight="1" spans="1:7" x14ac:dyDescent="0.25">
      <c r="A12" s="9">
        <v>46179</v>
      </c>
      <c r="B12" s="10" t="s">
        <v>23</v>
      </c>
      <c r="C12" s="11">
        <v>7</v>
      </c>
      <c r="D12" s="12">
        <v>42</v>
      </c>
      <c r="E12" s="13">
        <f>IF(OR($C12="",$D12=""),"",$D12/$C12/1440)</f>
      </c>
      <c r="F12" s="14" t="s">
        <v>17</v>
      </c>
      <c r="G12" s="10" t="s">
        <v>24</v>
      </c>
    </row>
    <row r="13" ht="18" customHeight="1" spans="1:7" x14ac:dyDescent="0.25">
      <c r="A13" s="9">
        <v>46182</v>
      </c>
      <c r="B13" s="10" t="s">
        <v>25</v>
      </c>
      <c r="C13" s="11">
        <v>10</v>
      </c>
      <c r="D13" s="12">
        <v>46</v>
      </c>
      <c r="E13" s="13">
        <f>IF(OR($C13="",$D13=""),"",$D13/$C13/1440)</f>
      </c>
      <c r="F13" s="14" t="s">
        <v>17</v>
      </c>
      <c r="G13" s="10" t="s">
        <v>26</v>
      </c>
    </row>
    <row r="14" ht="18" customHeight="1" spans="1:7" x14ac:dyDescent="0.25">
      <c r="A14" s="9"/>
      <c r="B14" s="10"/>
      <c r="C14" s="11"/>
      <c r="D14" s="12"/>
      <c r="E14" s="13">
        <f>IF(OR($C14="",$D14=""),"",$D14/$C14/1440)</f>
      </c>
      <c r="F14" s="14"/>
      <c r="G14" s="10"/>
    </row>
    <row r="15" ht="18" customHeight="1" spans="1:7" x14ac:dyDescent="0.25">
      <c r="A15" s="9"/>
      <c r="B15" s="10"/>
      <c r="C15" s="11"/>
      <c r="D15" s="12"/>
      <c r="E15" s="13">
        <f>IF(OR($C15="",$D15=""),"",$D15/$C15/1440)</f>
      </c>
      <c r="F15" s="14"/>
      <c r="G15" s="10"/>
    </row>
    <row r="16" ht="18" customHeight="1" spans="1:7" x14ac:dyDescent="0.25">
      <c r="A16" s="9"/>
      <c r="B16" s="10"/>
      <c r="C16" s="11"/>
      <c r="D16" s="12"/>
      <c r="E16" s="13">
        <f>IF(OR($C16="",$D16=""),"",$D16/$C16/1440)</f>
      </c>
      <c r="F16" s="14"/>
      <c r="G16" s="10"/>
    </row>
    <row r="17" ht="18" customHeight="1" spans="1:7" x14ac:dyDescent="0.25">
      <c r="A17" s="9"/>
      <c r="B17" s="10"/>
      <c r="C17" s="11"/>
      <c r="D17" s="12"/>
      <c r="E17" s="13">
        <f>IF(OR($C17="",$D17=""),"",$D17/$C17/1440)</f>
      </c>
      <c r="F17" s="14"/>
      <c r="G17" s="10"/>
    </row>
    <row r="18" ht="18" customHeight="1" spans="1:7" x14ac:dyDescent="0.25">
      <c r="A18" s="9"/>
      <c r="B18" s="10"/>
      <c r="C18" s="11"/>
      <c r="D18" s="12"/>
      <c r="E18" s="13">
        <f>IF(OR($C18="",$D18=""),"",$D18/$C18/1440)</f>
      </c>
      <c r="F18" s="14"/>
      <c r="G18" s="10"/>
    </row>
    <row r="19" ht="18" customHeight="1" spans="1:7" x14ac:dyDescent="0.25">
      <c r="A19" s="9"/>
      <c r="B19" s="10"/>
      <c r="C19" s="11"/>
      <c r="D19" s="12"/>
      <c r="E19" s="13">
        <f>IF(OR($C19="",$D19=""),"",$D19/$C19/1440)</f>
      </c>
      <c r="F19" s="14"/>
      <c r="G19" s="10"/>
    </row>
    <row r="20" ht="18" customHeight="1" spans="1:7" x14ac:dyDescent="0.25">
      <c r="A20" s="9"/>
      <c r="B20" s="10"/>
      <c r="C20" s="11"/>
      <c r="D20" s="12"/>
      <c r="E20" s="13">
        <f>IF(OR($C20="",$D20=""),"",$D20/$C20/1440)</f>
      </c>
      <c r="F20" s="14"/>
      <c r="G20" s="10"/>
    </row>
    <row r="21" ht="18" customHeight="1" spans="1:7" x14ac:dyDescent="0.25">
      <c r="A21" s="9"/>
      <c r="B21" s="10"/>
      <c r="C21" s="11"/>
      <c r="D21" s="12"/>
      <c r="E21" s="13">
        <f>IF(OR($C21="",$D21=""),"",$D21/$C21/1440)</f>
      </c>
      <c r="F21" s="14"/>
      <c r="G21" s="10"/>
    </row>
    <row r="22" ht="18" customHeight="1" spans="1:7" x14ac:dyDescent="0.25">
      <c r="A22" s="9"/>
      <c r="B22" s="10"/>
      <c r="C22" s="11"/>
      <c r="D22" s="12"/>
      <c r="E22" s="13">
        <f>IF(OR($C22="",$D22=""),"",$D22/$C22/1440)</f>
      </c>
      <c r="F22" s="14"/>
      <c r="G22" s="10"/>
    </row>
    <row r="23" ht="18" customHeight="1" spans="1:7" x14ac:dyDescent="0.25">
      <c r="A23" s="9"/>
      <c r="B23" s="10"/>
      <c r="C23" s="11"/>
      <c r="D23" s="12"/>
      <c r="E23" s="13">
        <f>IF(OR($C23="",$D23=""),"",$D23/$C23/1440)</f>
      </c>
      <c r="F23" s="14"/>
      <c r="G23" s="10"/>
    </row>
    <row r="24" ht="18" customHeight="1" spans="1:7" x14ac:dyDescent="0.25">
      <c r="A24" s="9"/>
      <c r="B24" s="10"/>
      <c r="C24" s="11"/>
      <c r="D24" s="12"/>
      <c r="E24" s="13">
        <f>IF(OR($C24="",$D24=""),"",$D24/$C24/1440)</f>
      </c>
      <c r="F24" s="14"/>
      <c r="G24" s="10"/>
    </row>
    <row r="25" ht="18" customHeight="1" spans="1:7" x14ac:dyDescent="0.25">
      <c r="A25" s="9"/>
      <c r="B25" s="10"/>
      <c r="C25" s="11"/>
      <c r="D25" s="12"/>
      <c r="E25" s="13">
        <f>IF(OR($C25="",$D25=""),"",$D25/$C25/1440)</f>
      </c>
      <c r="F25" s="14"/>
      <c r="G25" s="10"/>
    </row>
    <row r="26" ht="18" customHeight="1" spans="1:7" x14ac:dyDescent="0.25">
      <c r="A26" s="9"/>
      <c r="B26" s="10"/>
      <c r="C26" s="11"/>
      <c r="D26" s="12"/>
      <c r="E26" s="13">
        <f>IF(OR($C26="",$D26=""),"",$D26/$C26/1440)</f>
      </c>
      <c r="F26" s="14"/>
      <c r="G26" s="10"/>
    </row>
    <row r="27" ht="18" customHeight="1" spans="1:7" x14ac:dyDescent="0.25">
      <c r="A27" s="9"/>
      <c r="B27" s="10"/>
      <c r="C27" s="11"/>
      <c r="D27" s="12"/>
      <c r="E27" s="13">
        <f>IF(OR($C27="",$D27=""),"",$D27/$C27/1440)</f>
      </c>
      <c r="F27" s="14"/>
      <c r="G27" s="10"/>
    </row>
    <row r="28" ht="18" customHeight="1" spans="1:7" x14ac:dyDescent="0.25">
      <c r="A28" s="9"/>
      <c r="B28" s="10"/>
      <c r="C28" s="11"/>
      <c r="D28" s="12"/>
      <c r="E28" s="13">
        <f>IF(OR($C28="",$D28=""),"",$D28/$C28/1440)</f>
      </c>
      <c r="F28" s="14"/>
      <c r="G28" s="10"/>
    </row>
    <row r="29" ht="18" customHeight="1" spans="1:7" x14ac:dyDescent="0.25">
      <c r="A29" s="9"/>
      <c r="B29" s="10"/>
      <c r="C29" s="11"/>
      <c r="D29" s="12"/>
      <c r="E29" s="13">
        <f>IF(OR($C29="",$D29=""),"",$D29/$C29/1440)</f>
      </c>
      <c r="F29" s="14"/>
      <c r="G29" s="10"/>
    </row>
    <row r="30" ht="18" customHeight="1" spans="1:7" x14ac:dyDescent="0.25">
      <c r="A30" s="9"/>
      <c r="B30" s="10"/>
      <c r="C30" s="11"/>
      <c r="D30" s="12"/>
      <c r="E30" s="13">
        <f>IF(OR($C30="",$D30=""),"",$D30/$C30/1440)</f>
      </c>
      <c r="F30" s="14"/>
      <c r="G30" s="10"/>
    </row>
    <row r="31" ht="18" customHeight="1" spans="1:7" x14ac:dyDescent="0.25">
      <c r="A31" s="9"/>
      <c r="B31" s="10"/>
      <c r="C31" s="11"/>
      <c r="D31" s="12"/>
      <c r="E31" s="13">
        <f>IF(OR($C31="",$D31=""),"",$D31/$C31/1440)</f>
      </c>
      <c r="F31" s="14"/>
      <c r="G31" s="10"/>
    </row>
    <row r="32" ht="18" customHeight="1" spans="1:7" x14ac:dyDescent="0.25">
      <c r="A32" s="9"/>
      <c r="B32" s="10"/>
      <c r="C32" s="11"/>
      <c r="D32" s="12"/>
      <c r="E32" s="13">
        <f>IF(OR($C32="",$D32=""),"",$D32/$C32/1440)</f>
      </c>
      <c r="F32" s="14"/>
      <c r="G32" s="10"/>
    </row>
    <row r="33" ht="18" customHeight="1" spans="1:7" x14ac:dyDescent="0.25">
      <c r="A33" s="9"/>
      <c r="B33" s="10"/>
      <c r="C33" s="11"/>
      <c r="D33" s="12"/>
      <c r="E33" s="13">
        <f>IF(OR($C33="",$D33=""),"",$D33/$C33/1440)</f>
      </c>
      <c r="F33" s="14"/>
      <c r="G33" s="10"/>
    </row>
    <row r="34" ht="18" customHeight="1" spans="1:7" x14ac:dyDescent="0.25">
      <c r="A34" s="9"/>
      <c r="B34" s="10"/>
      <c r="C34" s="11"/>
      <c r="D34" s="12"/>
      <c r="E34" s="13">
        <f>IF(OR($C34="",$D34=""),"",$D34/$C34/1440)</f>
      </c>
      <c r="F34" s="14"/>
      <c r="G34" s="10"/>
    </row>
    <row r="35" ht="18" customHeight="1" spans="1:7" x14ac:dyDescent="0.25">
      <c r="A35" s="9"/>
      <c r="B35" s="10"/>
      <c r="C35" s="11"/>
      <c r="D35" s="12"/>
      <c r="E35" s="13">
        <f>IF(OR($C35="",$D35=""),"",$D35/$C35/1440)</f>
      </c>
      <c r="F35" s="14"/>
      <c r="G35" s="10"/>
    </row>
    <row r="36" ht="18" customHeight="1" spans="1:7" x14ac:dyDescent="0.25">
      <c r="A36" s="9"/>
      <c r="B36" s="10"/>
      <c r="C36" s="11"/>
      <c r="D36" s="12"/>
      <c r="E36" s="13">
        <f>IF(OR($C36="",$D36=""),"",$D36/$C36/1440)</f>
      </c>
      <c r="F36" s="14"/>
      <c r="G36" s="10"/>
    </row>
    <row r="37" ht="18" customHeight="1" spans="1:7" x14ac:dyDescent="0.25">
      <c r="A37" s="9"/>
      <c r="B37" s="10"/>
      <c r="C37" s="11"/>
      <c r="D37" s="12"/>
      <c r="E37" s="13">
        <f>IF(OR($C37="",$D37=""),"",$D37/$C37/1440)</f>
      </c>
      <c r="F37" s="14"/>
      <c r="G37" s="10"/>
    </row>
    <row r="38" ht="18" customHeight="1" spans="1:7" x14ac:dyDescent="0.25">
      <c r="A38" s="9"/>
      <c r="B38" s="10"/>
      <c r="C38" s="11"/>
      <c r="D38" s="12"/>
      <c r="E38" s="13">
        <f>IF(OR($C38="",$D38=""),"",$D38/$C38/1440)</f>
      </c>
      <c r="F38" s="14"/>
      <c r="G38" s="10"/>
    </row>
    <row r="39" ht="18" customHeight="1" spans="1:7" x14ac:dyDescent="0.25">
      <c r="A39" s="9"/>
      <c r="B39" s="10"/>
      <c r="C39" s="11"/>
      <c r="D39" s="12"/>
      <c r="E39" s="13">
        <f>IF(OR($C39="",$D39=""),"",$D39/$C39/1440)</f>
      </c>
      <c r="F39" s="14"/>
      <c r="G39" s="10"/>
    </row>
    <row r="40" ht="18" customHeight="1" spans="1:7" x14ac:dyDescent="0.25">
      <c r="A40" s="9"/>
      <c r="B40" s="10"/>
      <c r="C40" s="11"/>
      <c r="D40" s="12"/>
      <c r="E40" s="13">
        <f>IF(OR($C40="",$D40=""),"",$D40/$C40/1440)</f>
      </c>
      <c r="F40" s="14"/>
      <c r="G40" s="10"/>
    </row>
    <row r="41" ht="18" customHeight="1" spans="1:7" x14ac:dyDescent="0.25">
      <c r="A41" s="9"/>
      <c r="B41" s="10"/>
      <c r="C41" s="11"/>
      <c r="D41" s="12"/>
      <c r="E41" s="13">
        <f>IF(OR($C41="",$D41=""),"",$D41/$C41/1440)</f>
      </c>
      <c r="F41" s="14"/>
      <c r="G41" s="10"/>
    </row>
    <row r="42" ht="18" customHeight="1" spans="1:7" x14ac:dyDescent="0.25">
      <c r="A42" s="9"/>
      <c r="B42" s="10"/>
      <c r="C42" s="11"/>
      <c r="D42" s="12"/>
      <c r="E42" s="13">
        <f>IF(OR($C42="",$D42=""),"",$D42/$C42/1440)</f>
      </c>
      <c r="F42" s="14"/>
      <c r="G42" s="10"/>
    </row>
    <row r="43" ht="18" customHeight="1" spans="1:7" x14ac:dyDescent="0.25">
      <c r="A43" s="9"/>
      <c r="B43" s="10"/>
      <c r="C43" s="11"/>
      <c r="D43" s="12"/>
      <c r="E43" s="13">
        <f>IF(OR($C43="",$D43=""),"",$D43/$C43/1440)</f>
      </c>
      <c r="F43" s="14"/>
      <c r="G43" s="10"/>
    </row>
    <row r="44" ht="18" customHeight="1" spans="1:7" x14ac:dyDescent="0.25">
      <c r="A44" s="9"/>
      <c r="B44" s="10"/>
      <c r="C44" s="11"/>
      <c r="D44" s="12"/>
      <c r="E44" s="13">
        <f>IF(OR($C44="",$D44=""),"",$D44/$C44/1440)</f>
      </c>
      <c r="F44" s="14"/>
      <c r="G44" s="10"/>
    </row>
    <row r="45" ht="18" customHeight="1" spans="1:7" x14ac:dyDescent="0.25">
      <c r="A45" s="9"/>
      <c r="B45" s="10"/>
      <c r="C45" s="11"/>
      <c r="D45" s="12"/>
      <c r="E45" s="13">
        <f>IF(OR($C45="",$D45=""),"",$D45/$C45/1440)</f>
      </c>
      <c r="F45" s="14"/>
      <c r="G45" s="10"/>
    </row>
    <row r="46" ht="18" customHeight="1" spans="1:7" x14ac:dyDescent="0.25">
      <c r="A46" s="9"/>
      <c r="B46" s="10"/>
      <c r="C46" s="11"/>
      <c r="D46" s="12"/>
      <c r="E46" s="13">
        <f>IF(OR($C46="",$D46=""),"",$D46/$C46/1440)</f>
      </c>
      <c r="F46" s="14"/>
      <c r="G46" s="10"/>
    </row>
    <row r="47" ht="18" customHeight="1" spans="1:7" x14ac:dyDescent="0.25">
      <c r="A47" s="9"/>
      <c r="B47" s="10"/>
      <c r="C47" s="11"/>
      <c r="D47" s="12"/>
      <c r="E47" s="13">
        <f>IF(OR($C47="",$D47=""),"",$D47/$C47/1440)</f>
      </c>
      <c r="F47" s="14"/>
      <c r="G47" s="10"/>
    </row>
    <row r="49" ht="14" customHeight="1" spans="1:1" x14ac:dyDescent="0.25">
      <c r="A49" s="15" t="s">
        <v>27</v>
      </c>
    </row>
    <row r="51" ht="16" customHeight="1" spans="1:1" x14ac:dyDescent="0.25">
      <c r="A51" s="16" t="s">
        <v>28</v>
      </c>
    </row>
    <row r="52" ht="16" customHeight="1" spans="1:1" x14ac:dyDescent="0.25">
      <c r="A52" s="17" t="s">
        <v>29</v>
      </c>
    </row>
  </sheetData>
  <sheetProtection sheet="1" formatCells="0" formatColumns="0" formatRows="0" insertColumns="0" insertRows="0" deleteColumns="0" deleteRows="0" sort="0" autoFilter="0"/>
  <mergeCells count="2">
    <mergeCell ref="A1:G1"/>
    <mergeCell ref="A2:G2"/>
  </mergeCells>
  <conditionalFormatting sqref="C8:C47">
    <cfRule type="dataBar" priority="1">
      <dataBar>
        <cfvo type="num" val="0"/>
        <cfvo type="num" val="25"/>
        <color rgb="FF059669"/>
      </dataBar>
      <extLst>
        <ext xmlns:x14="http://schemas.microsoft.com/office/spreadsheetml/2009/9/main" uri="{B025F937-C7B1-47D3-B67F-A62EFF666E3E}">
          <x14:id>{103F23AC-90CE-4541-96CB-88BE2185D5D2}</x14:id>
        </ext>
      </extLst>
    </cfRule>
  </conditionalFormatting>
  <conditionalFormatting sqref="F8:F47">
    <cfRule type="cellIs" dxfId="0" priority="2" operator="equal">
      <formula>"Difficile"</formula>
    </cfRule>
    <cfRule type="cellIs" dxfId="1" priority="3" operator="equal">
      <formula>"Facile"</formula>
    </cfRule>
  </conditionalFormatting>
  <dataValidations count="4">
    <dataValidation type="list" allowBlank="1" showErrorMessage="1" errorStyle="stop" errorTitle="Type de séance invalide" error="Choisis un type de séance dans la liste déroulante." sqref="B10:B47">
      <formula1>"Footing,Fractionné,Sortie longue,Côtes,Compétition"</formula1>
    </dataValidation>
    <dataValidation type="list" allowBlank="1" showErrorMessage="1" errorStyle="stop" errorTitle="Type de séance invalide" error="Choisis un type de séance dans la liste déroulante." sqref="B8:B47">
      <formula1>"Footing,Fractionné,Sortie longue,Côtes,Compétition"</formula1>
    </dataValidation>
    <dataValidation type="list" allowBlank="1" showErrorMessage="1" errorStyle="stop" errorTitle="Ressenti invalide" error="Choisis Facile, Normal ou Difficile." sqref="F10:F47">
      <formula1>"Facile,Normal,Difficile"</formula1>
    </dataValidation>
    <dataValidation type="list" allowBlank="1" showErrorMessage="1" errorStyle="stop" errorTitle="Ressenti invalide" error="Choisis Facile, Normal ou Difficile." sqref="F8:F47">
      <formula1>"Facile,Normal,Difficile"</formula1>
    </dataValidation>
  </dataValidations>
  <hyperlinks>
    <hyperlink ref="A51" r:id="rId1"/>
    <hyperlink ref="A52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03F23AC-90CE-4541-96CB-88BE2185D5D2}">
            <x14:dataBar minLength="0" maxLength="100" gradient="0">
              <x14:cfvo type="num">
                <xm:f>0</xm:f>
              </x14:cfvo>
              <x14:cfvo type="num">
                <xm:f>25</xm:f>
              </x14:cfvo>
            </x14:dataBar>
          </x14:cfRule>
          <xm:sqref>C8:C47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Carnet de course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2026-06-11T11:29:44Z</dcterms:created>
  <dcterms:modified xsi:type="dcterms:W3CDTF">2026-06-11T11:29:44Z</dcterms:modified>
</cp:coreProperties>
</file>