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list" state="visible" r:id="rId4"/>
  </sheets>
  <calcPr calcId="171027"/>
</workbook>
</file>

<file path=xl/sharedStrings.xml><?xml version="1.0" encoding="utf-8"?>
<sst xmlns="http://schemas.openxmlformats.org/spreadsheetml/2006/main" count="104" uniqueCount="55">
  <si>
    <t>Checklist déménagement</t>
  </si>
  <si>
    <t>Renseigne la date du déménagement, les dates limites se recalculent automatiquement · Modèle gratuit proposé par ledojo.club</t>
  </si>
  <si>
    <t>Date du déménagement</t>
  </si>
  <si>
    <t>Tâche</t>
  </si>
  <si>
    <t>Quand</t>
  </si>
  <si>
    <t>Date limite</t>
  </si>
  <si>
    <t>Fait</t>
  </si>
  <si>
    <t>Notes</t>
  </si>
  <si>
    <t>J-60 · Deux mois avant</t>
  </si>
  <si>
    <t>Envoyer le préavis du bail au propriétaire (3 mois pour un logement vide, 1 mois en meublé ou zone tendue)</t>
  </si>
  <si>
    <t>J-60</t>
  </si>
  <si>
    <t>Oui</t>
  </si>
  <si>
    <t>Demander des devis à plusieurs déménageurs ou réserver un camion</t>
  </si>
  <si>
    <t>Poser un ou deux jours de congé pour le déménagement</t>
  </si>
  <si>
    <t>Se renseigner sur l'inscription scolaire dans la nouvelle commune</t>
  </si>
  <si>
    <t>Non</t>
  </si>
  <si>
    <t>Trier les affaires, donner ou vendre ce qui ne déménage pas</t>
  </si>
  <si>
    <t>J-30 · Un mois avant</t>
  </si>
  <si>
    <t>Confirmer le déménageur et signer le devis</t>
  </si>
  <si>
    <t>J-30</t>
  </si>
  <si>
    <t>Demander l'autorisation de stationnement à la mairie (ancien et nouveau logement)</t>
  </si>
  <si>
    <t>Récupérer des cartons et emballer les pièces peu utilisées</t>
  </si>
  <si>
    <t>Déclarer le changement d'adresse en ligne (impôts, CAF, CPAM, France Travail) sur service-public.fr</t>
  </si>
  <si>
    <t>Souscrire l'assurance habitation du nouveau logement (attestation demandée à la remise des clés)</t>
  </si>
  <si>
    <t>Prévenir la banque, l'employeur et les assurances</t>
  </si>
  <si>
    <t>J-15 · Deux semaines avant</t>
  </si>
  <si>
    <t>Activer la réexpédition du courrier auprès de La Poste</t>
  </si>
  <si>
    <t>J-15</t>
  </si>
  <si>
    <t>Programmer le transfert ou l'ouverture des contrats d'électricité et de gaz</t>
  </si>
  <si>
    <t>Programmer le transfert de la box internet ou un nouvel abonnement</t>
  </si>
  <si>
    <t>Prendre rendez-vous pour l'état des lieux de sortie</t>
  </si>
  <si>
    <t>Transférer ou résilier les abonnements (salle de sport, presse, livraisons)</t>
  </si>
  <si>
    <t>Emballer pièce par pièce et étiqueter chaque carton</t>
  </si>
  <si>
    <t>J-7 · La dernière semaine</t>
  </si>
  <si>
    <t>Confirmer l'horaire et les conditions d'accès avec le déménageur</t>
  </si>
  <si>
    <t>J-7</t>
  </si>
  <si>
    <t>Dégivrer le congélateur et finir les produits frais</t>
  </si>
  <si>
    <t>Préparer un carton des premiers jours (vaisselle, chargeurs, trousse de toilette, papiers)</t>
  </si>
  <si>
    <t>Démonter les meubles qui peuvent l'être</t>
  </si>
  <si>
    <t>Regrouper les documents importants dans une pochette qui ne part pas dans le camion</t>
  </si>
  <si>
    <t>Jour J · Le jour du déménagement</t>
  </si>
  <si>
    <t>Relever les compteurs d'électricité, de gaz et d'eau (avec photos)</t>
  </si>
  <si>
    <t>Jour J</t>
  </si>
  <si>
    <t>Faire l'état des lieux de sortie et rendre les clés</t>
  </si>
  <si>
    <t>Vérifier chaque pièce, la cave et la boîte aux lettres avant de partir</t>
  </si>
  <si>
    <t>Faire l'état des lieux d'entrée du nouveau logement</t>
  </si>
  <si>
    <t>Après · Une fois installé</t>
  </si>
  <si>
    <t>Mettre à jour la carte grise (obligatoire dans le mois qui suit)</t>
  </si>
  <si>
    <t>J+15</t>
  </si>
  <si>
    <t>S'inscrire sur les listes électorales de la nouvelle commune</t>
  </si>
  <si>
    <t>J+30</t>
  </si>
  <si>
    <t>Vérifier les factures de clôture et la restitution du dépôt de garantie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</si>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</sst>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59669"/>
      <sz val="11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 showGridLines="0"/>
  </sheetViews>
  <sheetFormatPr defaultRowHeight="15" outlineLevelRow="0" outlineLevelCol="0" x14ac:dyDescent="55"/>
  <cols>
    <col min="1" max="1" width="62" customWidth="1"/>
    <col min="3" max="3" width="13" customWidth="1"/>
    <col min="4" max="4" width="8" customWidth="1"/>
    <col min="5" max="5" width="3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3" ht="20" customHeight="1" spans="1:3" x14ac:dyDescent="0.25">
      <c r="A3" s="3" t="s">
        <v>2</v>
      </c>
      <c r="C3" s="4">
        <v>46263</v>
      </c>
    </row>
    <row r="4" ht="20" customHeight="1" spans="1:1" x14ac:dyDescent="0.25">
      <c r="A4" s="5">
        <f>COUNTIF(D7:D41,"Oui")&amp;IF(COUNTIF(D7:D41,"Oui")&gt;1," tâches faites sur "," tâche faite sur ")&amp;COUNTA(D7:D41)</f>
      </c>
    </row>
    <row r="6" ht="20" customHeight="1" spans="1: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</row>
    <row r="7" ht="20" customHeight="1" spans="1:5" x14ac:dyDescent="0.25">
      <c r="A7" s="7" t="s">
        <v>8</v>
      </c>
      <c r="B7" s="8"/>
      <c r="C7" s="8"/>
      <c r="D7" s="8"/>
      <c r="E7" s="8"/>
    </row>
    <row r="8" ht="18" customHeight="1" spans="1:5" x14ac:dyDescent="0.25">
      <c r="A8" s="9" t="s">
        <v>9</v>
      </c>
      <c r="B8" s="10" t="s">
        <v>10</v>
      </c>
      <c r="C8" s="11">
        <f>$C$3-60</f>
      </c>
      <c r="D8" s="10" t="s">
        <v>11</v>
      </c>
      <c r="E8" s="12"/>
    </row>
    <row r="9" ht="18" customHeight="1" spans="1:5" x14ac:dyDescent="0.25">
      <c r="A9" s="9" t="s">
        <v>12</v>
      </c>
      <c r="B9" s="10" t="s">
        <v>10</v>
      </c>
      <c r="C9" s="11">
        <f>$C$3-60</f>
      </c>
      <c r="D9" s="10" t="s">
        <v>11</v>
      </c>
      <c r="E9" s="12"/>
    </row>
    <row r="10" ht="18" customHeight="1" spans="1:5" x14ac:dyDescent="0.25">
      <c r="A10" s="9" t="s">
        <v>13</v>
      </c>
      <c r="B10" s="10" t="s">
        <v>10</v>
      </c>
      <c r="C10" s="11">
        <f>$C$3-60</f>
      </c>
      <c r="D10" s="10" t="s">
        <v>11</v>
      </c>
      <c r="E10" s="12"/>
    </row>
    <row r="11" ht="18" customHeight="1" spans="1:5" x14ac:dyDescent="0.25">
      <c r="A11" s="9" t="s">
        <v>14</v>
      </c>
      <c r="B11" s="10" t="s">
        <v>10</v>
      </c>
      <c r="C11" s="11">
        <f>$C$3-60</f>
      </c>
      <c r="D11" s="10" t="s">
        <v>15</v>
      </c>
      <c r="E11" s="12"/>
    </row>
    <row r="12" ht="18" customHeight="1" spans="1:5" x14ac:dyDescent="0.25">
      <c r="A12" s="9" t="s">
        <v>16</v>
      </c>
      <c r="B12" s="10" t="s">
        <v>10</v>
      </c>
      <c r="C12" s="11">
        <f>$C$3-60</f>
      </c>
      <c r="D12" s="10" t="s">
        <v>15</v>
      </c>
      <c r="E12" s="12"/>
    </row>
    <row r="13" ht="20" customHeight="1" spans="1:5" x14ac:dyDescent="0.25">
      <c r="A13" s="7" t="s">
        <v>17</v>
      </c>
      <c r="B13" s="8"/>
      <c r="C13" s="8"/>
      <c r="D13" s="8"/>
      <c r="E13" s="8"/>
    </row>
    <row r="14" ht="18" customHeight="1" spans="1:5" x14ac:dyDescent="0.25">
      <c r="A14" s="9" t="s">
        <v>18</v>
      </c>
      <c r="B14" s="10" t="s">
        <v>19</v>
      </c>
      <c r="C14" s="11">
        <f>$C$3-30</f>
      </c>
      <c r="D14" s="10" t="s">
        <v>15</v>
      </c>
      <c r="E14" s="12"/>
    </row>
    <row r="15" ht="18" customHeight="1" spans="1:5" x14ac:dyDescent="0.25">
      <c r="A15" s="9" t="s">
        <v>20</v>
      </c>
      <c r="B15" s="10" t="s">
        <v>19</v>
      </c>
      <c r="C15" s="11">
        <f>$C$3-30</f>
      </c>
      <c r="D15" s="10" t="s">
        <v>15</v>
      </c>
      <c r="E15" s="12"/>
    </row>
    <row r="16" ht="18" customHeight="1" spans="1:5" x14ac:dyDescent="0.25">
      <c r="A16" s="9" t="s">
        <v>21</v>
      </c>
      <c r="B16" s="10" t="s">
        <v>19</v>
      </c>
      <c r="C16" s="11">
        <f>$C$3-30</f>
      </c>
      <c r="D16" s="10" t="s">
        <v>15</v>
      </c>
      <c r="E16" s="12"/>
    </row>
    <row r="17" ht="18" customHeight="1" spans="1:5" x14ac:dyDescent="0.25">
      <c r="A17" s="9" t="s">
        <v>22</v>
      </c>
      <c r="B17" s="10" t="s">
        <v>19</v>
      </c>
      <c r="C17" s="11">
        <f>$C$3-30</f>
      </c>
      <c r="D17" s="10" t="s">
        <v>15</v>
      </c>
      <c r="E17" s="12"/>
    </row>
    <row r="18" ht="18" customHeight="1" spans="1:5" x14ac:dyDescent="0.25">
      <c r="A18" s="9" t="s">
        <v>23</v>
      </c>
      <c r="B18" s="10" t="s">
        <v>19</v>
      </c>
      <c r="C18" s="11">
        <f>$C$3-30</f>
      </c>
      <c r="D18" s="10" t="s">
        <v>15</v>
      </c>
      <c r="E18" s="12"/>
    </row>
    <row r="19" ht="18" customHeight="1" spans="1:5" x14ac:dyDescent="0.25">
      <c r="A19" s="9" t="s">
        <v>24</v>
      </c>
      <c r="B19" s="10" t="s">
        <v>19</v>
      </c>
      <c r="C19" s="11">
        <f>$C$3-30</f>
      </c>
      <c r="D19" s="10" t="s">
        <v>15</v>
      </c>
      <c r="E19" s="12"/>
    </row>
    <row r="20" ht="20" customHeight="1" spans="1:5" x14ac:dyDescent="0.25">
      <c r="A20" s="7" t="s">
        <v>25</v>
      </c>
      <c r="B20" s="8"/>
      <c r="C20" s="8"/>
      <c r="D20" s="8"/>
      <c r="E20" s="8"/>
    </row>
    <row r="21" ht="18" customHeight="1" spans="1:5" x14ac:dyDescent="0.25">
      <c r="A21" s="9" t="s">
        <v>26</v>
      </c>
      <c r="B21" s="10" t="s">
        <v>27</v>
      </c>
      <c r="C21" s="11">
        <f>$C$3-15</f>
      </c>
      <c r="D21" s="10" t="s">
        <v>15</v>
      </c>
      <c r="E21" s="12"/>
    </row>
    <row r="22" ht="18" customHeight="1" spans="1:5" x14ac:dyDescent="0.25">
      <c r="A22" s="9" t="s">
        <v>28</v>
      </c>
      <c r="B22" s="10" t="s">
        <v>27</v>
      </c>
      <c r="C22" s="11">
        <f>$C$3-15</f>
      </c>
      <c r="D22" s="10" t="s">
        <v>15</v>
      </c>
      <c r="E22" s="12"/>
    </row>
    <row r="23" ht="18" customHeight="1" spans="1:5" x14ac:dyDescent="0.25">
      <c r="A23" s="9" t="s">
        <v>29</v>
      </c>
      <c r="B23" s="10" t="s">
        <v>27</v>
      </c>
      <c r="C23" s="11">
        <f>$C$3-15</f>
      </c>
      <c r="D23" s="10" t="s">
        <v>15</v>
      </c>
      <c r="E23" s="12"/>
    </row>
    <row r="24" ht="18" customHeight="1" spans="1:5" x14ac:dyDescent="0.25">
      <c r="A24" s="9" t="s">
        <v>30</v>
      </c>
      <c r="B24" s="10" t="s">
        <v>27</v>
      </c>
      <c r="C24" s="11">
        <f>$C$3-15</f>
      </c>
      <c r="D24" s="10" t="s">
        <v>15</v>
      </c>
      <c r="E24" s="12"/>
    </row>
    <row r="25" ht="18" customHeight="1" spans="1:5" x14ac:dyDescent="0.25">
      <c r="A25" s="9" t="s">
        <v>31</v>
      </c>
      <c r="B25" s="10" t="s">
        <v>27</v>
      </c>
      <c r="C25" s="11">
        <f>$C$3-15</f>
      </c>
      <c r="D25" s="10" t="s">
        <v>15</v>
      </c>
      <c r="E25" s="12"/>
    </row>
    <row r="26" ht="18" customHeight="1" spans="1:5" x14ac:dyDescent="0.25">
      <c r="A26" s="9" t="s">
        <v>32</v>
      </c>
      <c r="B26" s="10" t="s">
        <v>27</v>
      </c>
      <c r="C26" s="11">
        <f>$C$3-15</f>
      </c>
      <c r="D26" s="10" t="s">
        <v>15</v>
      </c>
      <c r="E26" s="12"/>
    </row>
    <row r="27" ht="20" customHeight="1" spans="1:5" x14ac:dyDescent="0.25">
      <c r="A27" s="7" t="s">
        <v>33</v>
      </c>
      <c r="B27" s="8"/>
      <c r="C27" s="8"/>
      <c r="D27" s="8"/>
      <c r="E27" s="8"/>
    </row>
    <row r="28" ht="18" customHeight="1" spans="1:5" x14ac:dyDescent="0.25">
      <c r="A28" s="9" t="s">
        <v>34</v>
      </c>
      <c r="B28" s="10" t="s">
        <v>35</v>
      </c>
      <c r="C28" s="11">
        <f>$C$3-7</f>
      </c>
      <c r="D28" s="10" t="s">
        <v>15</v>
      </c>
      <c r="E28" s="12"/>
    </row>
    <row r="29" ht="18" customHeight="1" spans="1:5" x14ac:dyDescent="0.25">
      <c r="A29" s="9" t="s">
        <v>36</v>
      </c>
      <c r="B29" s="10" t="s">
        <v>35</v>
      </c>
      <c r="C29" s="11">
        <f>$C$3-7</f>
      </c>
      <c r="D29" s="10" t="s">
        <v>15</v>
      </c>
      <c r="E29" s="12"/>
    </row>
    <row r="30" ht="18" customHeight="1" spans="1:5" x14ac:dyDescent="0.25">
      <c r="A30" s="9" t="s">
        <v>37</v>
      </c>
      <c r="B30" s="10" t="s">
        <v>35</v>
      </c>
      <c r="C30" s="11">
        <f>$C$3-7</f>
      </c>
      <c r="D30" s="10" t="s">
        <v>15</v>
      </c>
      <c r="E30" s="12"/>
    </row>
    <row r="31" ht="18" customHeight="1" spans="1:5" x14ac:dyDescent="0.25">
      <c r="A31" s="9" t="s">
        <v>38</v>
      </c>
      <c r="B31" s="10" t="s">
        <v>35</v>
      </c>
      <c r="C31" s="11">
        <f>$C$3-7</f>
      </c>
      <c r="D31" s="10" t="s">
        <v>15</v>
      </c>
      <c r="E31" s="12"/>
    </row>
    <row r="32" ht="18" customHeight="1" spans="1:5" x14ac:dyDescent="0.25">
      <c r="A32" s="9" t="s">
        <v>39</v>
      </c>
      <c r="B32" s="10" t="s">
        <v>35</v>
      </c>
      <c r="C32" s="11">
        <f>$C$3-7</f>
      </c>
      <c r="D32" s="10" t="s">
        <v>15</v>
      </c>
      <c r="E32" s="12"/>
    </row>
    <row r="33" ht="20" customHeight="1" spans="1:5" x14ac:dyDescent="0.25">
      <c r="A33" s="7" t="s">
        <v>40</v>
      </c>
      <c r="B33" s="8"/>
      <c r="C33" s="8"/>
      <c r="D33" s="8"/>
      <c r="E33" s="8"/>
    </row>
    <row r="34" ht="18" customHeight="1" spans="1:5" x14ac:dyDescent="0.25">
      <c r="A34" s="9" t="s">
        <v>41</v>
      </c>
      <c r="B34" s="10" t="s">
        <v>42</v>
      </c>
      <c r="C34" s="11">
        <f>$C$3</f>
      </c>
      <c r="D34" s="10" t="s">
        <v>15</v>
      </c>
      <c r="E34" s="12"/>
    </row>
    <row r="35" ht="18" customHeight="1" spans="1:5" x14ac:dyDescent="0.25">
      <c r="A35" s="9" t="s">
        <v>43</v>
      </c>
      <c r="B35" s="10" t="s">
        <v>42</v>
      </c>
      <c r="C35" s="11">
        <f>$C$3</f>
      </c>
      <c r="D35" s="10" t="s">
        <v>15</v>
      </c>
      <c r="E35" s="12"/>
    </row>
    <row r="36" ht="18" customHeight="1" spans="1:5" x14ac:dyDescent="0.25">
      <c r="A36" s="9" t="s">
        <v>44</v>
      </c>
      <c r="B36" s="10" t="s">
        <v>42</v>
      </c>
      <c r="C36" s="11">
        <f>$C$3</f>
      </c>
      <c r="D36" s="10" t="s">
        <v>15</v>
      </c>
      <c r="E36" s="12"/>
    </row>
    <row r="37" ht="18" customHeight="1" spans="1:5" x14ac:dyDescent="0.25">
      <c r="A37" s="9" t="s">
        <v>45</v>
      </c>
      <c r="B37" s="10" t="s">
        <v>42</v>
      </c>
      <c r="C37" s="11">
        <f>$C$3</f>
      </c>
      <c r="D37" s="10" t="s">
        <v>15</v>
      </c>
      <c r="E37" s="12"/>
    </row>
    <row r="38" ht="20" customHeight="1" spans="1:5" x14ac:dyDescent="0.25">
      <c r="A38" s="7" t="s">
        <v>46</v>
      </c>
      <c r="B38" s="8"/>
      <c r="C38" s="8"/>
      <c r="D38" s="8"/>
      <c r="E38" s="8"/>
    </row>
    <row r="39" ht="18" customHeight="1" spans="1:5" x14ac:dyDescent="0.25">
      <c r="A39" s="9" t="s">
        <v>47</v>
      </c>
      <c r="B39" s="10" t="s">
        <v>48</v>
      </c>
      <c r="C39" s="11">
        <f>$C$3+15</f>
      </c>
      <c r="D39" s="10" t="s">
        <v>15</v>
      </c>
      <c r="E39" s="12"/>
    </row>
    <row r="40" ht="18" customHeight="1" spans="1:5" x14ac:dyDescent="0.25">
      <c r="A40" s="9" t="s">
        <v>49</v>
      </c>
      <c r="B40" s="10" t="s">
        <v>50</v>
      </c>
      <c r="C40" s="11">
        <f>$C$3+30</f>
      </c>
      <c r="D40" s="10" t="s">
        <v>15</v>
      </c>
      <c r="E40" s="12"/>
    </row>
    <row r="41" ht="18" customHeight="1" spans="1:5" x14ac:dyDescent="0.25">
      <c r="A41" s="9" t="s">
        <v>51</v>
      </c>
      <c r="B41" s="10" t="s">
        <v>50</v>
      </c>
      <c r="C41" s="11">
        <f>$C$3+30</f>
      </c>
      <c r="D41" s="10" t="s">
        <v>15</v>
      </c>
      <c r="E41" s="12"/>
    </row>
    <row r="43" ht="14" customHeight="1" spans="1:1" x14ac:dyDescent="0.25">
      <c r="A43" s="13" t="s">
        <v>52</v>
      </c>
    </row>
    <row r="45" ht="16" customHeight="1" spans="1:1" x14ac:dyDescent="0.25">
      <c r="A45" s="14" t="s">
        <v>53</v>
      </c>
    </row>
    <row r="46" ht="16" customHeight="1" spans="1:1" x14ac:dyDescent="0.25">
      <c r="A46" s="15" t="s">
        <v>54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conditionalFormatting sqref="A7:E41">
    <cfRule type="expression" dxfId="0" priority="1">
      <formula>$D7="Oui"</formula>
    </cfRule>
  </conditionalFormatting>
  <dataValidations count="7">
    <dataValidation type="list" allowBlank="1" showErrorMessage="1" errorStyle="warning" errorTitle="Valeur inconnue" error="Choisis Oui ou Non dans la liste." sqref="D10:D12">
      <formula1>"Oui,Non"</formula1>
    </dataValidation>
    <dataValidation type="list" allowBlank="1" showErrorMessage="1" errorStyle="warning" errorTitle="Valeur inconnue" error="Choisis Oui ou Non dans la liste." sqref="D14:D19">
      <formula1>"Oui,Non"</formula1>
    </dataValidation>
    <dataValidation type="list" allowBlank="1" showErrorMessage="1" errorStyle="warning" errorTitle="Valeur inconnue" error="Choisis Oui ou Non dans la liste." sqref="D21:D26">
      <formula1>"Oui,Non"</formula1>
    </dataValidation>
    <dataValidation type="list" allowBlank="1" showErrorMessage="1" errorStyle="warning" errorTitle="Valeur inconnue" error="Choisis Oui ou Non dans la liste." sqref="D28:D32">
      <formula1>"Oui,Non"</formula1>
    </dataValidation>
    <dataValidation type="list" allowBlank="1" showErrorMessage="1" errorStyle="warning" errorTitle="Valeur inconnue" error="Choisis Oui ou Non dans la liste." sqref="D34:D37">
      <formula1>"Oui,Non"</formula1>
    </dataValidation>
    <dataValidation type="list" allowBlank="1" showErrorMessage="1" errorStyle="warning" errorTitle="Valeur inconnue" error="Choisis Oui ou Non dans la liste." sqref="D39:D41">
      <formula1>"Oui,Non"</formula1>
    </dataValidation>
    <dataValidation type="list" allowBlank="1" showErrorMessage="1" errorStyle="warning" errorTitle="Valeur inconnue" error="Choisis Oui ou Non dans la liste." sqref="D8:D12">
      <formula1>"Oui,Non"</formula1>
    </dataValidation>
  </dataValidations>
  <hyperlinks>
    <hyperlink ref="A45" r:id="rId1"/>
    <hyperlink ref="A4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2026-06-11T11:30:56Z</dcterms:created>
  <dcterms:modified xsi:type="dcterms:W3CDTF">2026-06-11T11:30:56Z</dcterms:modified>
</cp:coreProperties>
</file>