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tisseur" state="visible" r:id="rId4"/>
    <sheet sheetId="2" name="Densités" state="visible" r:id="rId5"/>
  </sheets>
  <calcPr calcId="171027"/>
</workbook>
</file>

<file path=xl/sharedStrings.xml><?xml version="1.0" encoding="utf-8"?>
<sst xmlns="http://schemas.openxmlformats.org/spreadsheetml/2006/main" count="42" uniqueCount="36">
  <si>
    <t>Convertisseur de mesures de cuisine</t>
  </si>
  <si>
    <t>Modifie les cases jaunes. Les conversions s'affichent automatiquement dans les cases vertes.</t>
  </si>
  <si>
    <t>Grammes ↔ Millilitres</t>
  </si>
  <si>
    <t>Ingrédient</t>
  </si>
  <si>
    <t>Farine</t>
  </si>
  <si>
    <t>Quantité (g)</t>
  </si>
  <si>
    <t>Équivalent (ml)</t>
  </si>
  <si>
    <t>Température du four</t>
  </si>
  <si>
    <t>Température (°C)</t>
  </si>
  <si>
    <t>En Fahrenheit</t>
  </si>
  <si>
    <t>Thermostat</t>
  </si>
  <si>
    <t>Cups américaines</t>
  </si>
  <si>
    <t>Nombre de cups</t>
  </si>
  <si>
    <t>En millilitres</t>
  </si>
  <si>
    <t>En grammes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</si>
  <si>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</si>
  <si>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</si>
  <si>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</si>
  <si>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Table des densités</t>
  </si>
  <si>
    <t>Densité de chaque ingrédient en grammes par millilitre. Le convertisseur s'appuie sur ces valeurs.</t>
  </si>
  <si>
    <t>Densité g/ml</t>
  </si>
  <si>
    <t>Note</t>
  </si>
  <si>
    <t>Eau</t>
  </si>
  <si>
    <t>Référence</t>
  </si>
  <si>
    <t>Tassée légèrement</t>
  </si>
  <si>
    <t>Sucre en poudre</t>
  </si>
  <si>
    <t>Sucre glace</t>
  </si>
  <si>
    <t>Beurre fondu</t>
  </si>
  <si>
    <t>Huile d'olive</t>
  </si>
  <si>
    <t>Lait</t>
  </si>
  <si>
    <t>Miel</t>
  </si>
  <si>
    <t>Riz cru</t>
  </si>
  <si>
    <t>Crème liquide</t>
  </si>
  <si>
    <t>Maïzena</t>
  </si>
  <si>
    <t>Cacao en poudre</t>
  </si>
  <si>
    <t>Sel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</si>
</sst>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 &quot;g&quot;"/>
    <numFmt numFmtId="165" formatCode="0.0 &quot;ml&quot;"/>
    <numFmt numFmtId="166" formatCode="0 &quot;°C&quot;"/>
    <numFmt numFmtId="167" formatCode="0 &quot;°F&quot;"/>
    <numFmt numFmtId="168" formatCode="0.0 &quot;cup(s)&quot;"/>
    <numFmt numFmtId="169" formatCode="0 &quot;ml&quot;"/>
  </numFmts>
  <fonts count="10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1"/>
    </font>
    <font>
      <b/>
      <color rgb="FF047857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0F172A"/>
      <sz val="14"/>
    </font>
    <font>
      <b/>
      <color rgb="FFFFFFFF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right" vertical="center"/>
      <protection locked="0"/>
    </xf>
    <xf numFmtId="165" fontId="4" fillId="4" borderId="2" xfId="0" applyNumberFormat="1" applyFont="1" applyFill="1" applyBorder="1" applyAlignment="1">
      <alignment horizontal="right" vertical="center"/>
    </xf>
    <xf numFmtId="166" fontId="0" fillId="3" borderId="1" xfId="0" applyNumberFormat="1" applyFill="1" applyBorder="1" applyAlignment="1" applyProtection="1">
      <alignment horizontal="right" vertical="center"/>
      <protection locked="0"/>
    </xf>
    <xf numFmtId="167" fontId="4" fillId="4" borderId="2" xfId="0" applyNumberFormat="1" applyFont="1" applyFill="1" applyBorder="1" applyAlignment="1">
      <alignment horizontal="right" vertical="center"/>
    </xf>
    <xf numFmtId="1" fontId="4" fillId="4" borderId="2" xfId="0" applyNumberFormat="1" applyFont="1" applyFill="1" applyBorder="1" applyAlignment="1">
      <alignment horizontal="right" vertical="center"/>
    </xf>
    <xf numFmtId="168" fontId="0" fillId="3" borderId="1" xfId="0" applyNumberFormat="1" applyFill="1" applyBorder="1" applyAlignment="1" applyProtection="1">
      <alignment horizontal="right" vertical="center"/>
      <protection locked="0"/>
    </xf>
    <xf numFmtId="169" fontId="4" fillId="4" borderId="2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22" customWidth="1"/>
  </cols>
  <sheetData>
    <row r="1" ht="28" customHeight="1" spans="1:1" x14ac:dyDescent="0.25">
      <c r="A1" s="1" t="s">
        <v>0</v>
      </c>
    </row>
    <row r="2" ht="16" customHeight="1" spans="1:1" x14ac:dyDescent="0.25">
      <c r="A2" s="2" t="s">
        <v>1</v>
      </c>
    </row>
    <row r="4" ht="22" customHeight="1" spans="1:1" x14ac:dyDescent="0.25">
      <c r="A4" s="3" t="s">
        <v>2</v>
      </c>
    </row>
    <row r="5" ht="18" customHeight="1" spans="1:2" x14ac:dyDescent="0.25">
      <c r="A5" s="2" t="s">
        <v>3</v>
      </c>
      <c r="B5" s="4" t="s">
        <v>4</v>
      </c>
    </row>
    <row r="6" ht="18" customHeight="1" spans="1:2" x14ac:dyDescent="0.25">
      <c r="A6" s="2" t="s">
        <v>5</v>
      </c>
      <c r="B6" s="5">
        <v>100</v>
      </c>
    </row>
    <row r="7" ht="18" customHeight="1" spans="1:2" x14ac:dyDescent="0.25">
      <c r="A7" s="2" t="s">
        <v>6</v>
      </c>
      <c r="B7" s="6">
        <f>B6/VLOOKUP(B5,'Densités'!$A$5:$B$17,2,FALSE)</f>
      </c>
    </row>
    <row r="8" ht="8" customHeight="1" x14ac:dyDescent="0.25"/>
    <row r="9" ht="22" customHeight="1" spans="1:1" x14ac:dyDescent="0.25">
      <c r="A9" s="3" t="s">
        <v>7</v>
      </c>
    </row>
    <row r="10" ht="18" customHeight="1" spans="1:2" x14ac:dyDescent="0.25">
      <c r="A10" s="2" t="s">
        <v>8</v>
      </c>
      <c r="B10" s="7">
        <v>180</v>
      </c>
    </row>
    <row r="11" ht="18" customHeight="1" spans="1:2" x14ac:dyDescent="0.25">
      <c r="A11" s="2" t="s">
        <v>9</v>
      </c>
      <c r="B11" s="8">
        <f>B10*9/5+32</f>
      </c>
    </row>
    <row r="12" ht="18" customHeight="1" spans="1:2" x14ac:dyDescent="0.25">
      <c r="A12" s="2" t="s">
        <v>10</v>
      </c>
      <c r="B12" s="9">
        <f>ROUND(B10/30,0)</f>
      </c>
    </row>
    <row r="13" ht="8" customHeight="1" x14ac:dyDescent="0.25"/>
    <row r="14" ht="22" customHeight="1" spans="1:1" x14ac:dyDescent="0.25">
      <c r="A14" s="3" t="s">
        <v>11</v>
      </c>
    </row>
    <row r="15" ht="18" customHeight="1" spans="1:2" x14ac:dyDescent="0.25">
      <c r="A15" s="2" t="s">
        <v>3</v>
      </c>
      <c r="B15" s="4" t="s">
        <v>4</v>
      </c>
    </row>
    <row r="16" ht="18" customHeight="1" spans="1:2" x14ac:dyDescent="0.25">
      <c r="A16" s="2" t="s">
        <v>12</v>
      </c>
      <c r="B16" s="10">
        <v>1</v>
      </c>
    </row>
    <row r="17" ht="18" customHeight="1" spans="1:2" x14ac:dyDescent="0.25">
      <c r="A17" s="2" t="s">
        <v>13</v>
      </c>
      <c r="B17" s="11">
        <f>B16*240</f>
      </c>
    </row>
    <row r="18" ht="18" customHeight="1" spans="1:2" x14ac:dyDescent="0.25">
      <c r="A18" s="2" t="s">
        <v>14</v>
      </c>
      <c r="B18" s="12">
        <f>B17*VLOOKUP(B15,'Densités'!$A$5:$B$17,2,FALSE)</f>
      </c>
    </row>
    <row r="20" ht="14" customHeight="1" spans="1:1" x14ac:dyDescent="0.25">
      <c r="A20" s="13" t="s">
        <v>15</v>
      </c>
    </row>
    <row r="24" ht="16" customHeight="1" spans="1:1" x14ac:dyDescent="0.25">
      <c r="A24" s="14" t="s">
        <v>16</v>
      </c>
    </row>
    <row r="25" ht="16" customHeight="1" spans="1:1" x14ac:dyDescent="0.25">
      <c r="A25" s="15" t="s">
        <v>17</v>
      </c>
    </row>
  </sheetData>
  <sheetProtection sheet="1" formatCells="0" formatColumns="0" formatRows="0" insertColumns="0" insertRows="0" deleteColumns="0" deleteRows="0" sort="0" autoFilter="0"/>
  <dataValidations count="2">
    <dataValidation type="list" sqref="B15">
      <formula1>"Eau,Farine,Sucre en poudre,Sucre glace,Beurre fondu,Huile d'olive,Lait,Miel,Riz cru,Crème liquide,Maïzena,Cacao en poudre,Sel fin"</formula1>
    </dataValidation>
    <dataValidation type="list" sqref="B5">
      <formula1>"Eau,Farine,Sucre en poudre,Sucre glace,Beurre fondu,Huile d'olive,Lait,Miel,Riz cru,Crème liquide,Maïzena,Cacao en poudre,Sel fin"</formula1>
    </dataValidation>
  </dataValidations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16" customWidth="1"/>
    <col min="3" max="3" width="28" customWidth="1"/>
  </cols>
  <sheetData>
    <row r="1" ht="26" customHeight="1" spans="1:1" x14ac:dyDescent="0.25">
      <c r="A1" s="16" t="s">
        <v>18</v>
      </c>
    </row>
    <row r="2" ht="16" customHeight="1" spans="1:1" x14ac:dyDescent="0.25">
      <c r="A2" s="2" t="s">
        <v>19</v>
      </c>
    </row>
    <row r="4" ht="20" customHeight="1" spans="1:3" x14ac:dyDescent="0.25">
      <c r="A4" s="17" t="s">
        <v>3</v>
      </c>
      <c r="B4" s="17" t="s">
        <v>20</v>
      </c>
      <c r="C4" s="17" t="s">
        <v>21</v>
      </c>
    </row>
    <row r="5" ht="18" customHeight="1" spans="1:3" x14ac:dyDescent="0.25">
      <c r="A5" s="18" t="s">
        <v>22</v>
      </c>
      <c r="B5" s="19">
        <v>1</v>
      </c>
      <c r="C5" s="20" t="s">
        <v>23</v>
      </c>
    </row>
    <row r="6" ht="18" customHeight="1" spans="1:3" x14ac:dyDescent="0.25">
      <c r="A6" s="18" t="s">
        <v>4</v>
      </c>
      <c r="B6" s="19">
        <v>0.57</v>
      </c>
      <c r="C6" s="20" t="s">
        <v>24</v>
      </c>
    </row>
    <row r="7" ht="18" customHeight="1" spans="1:3" x14ac:dyDescent="0.25">
      <c r="A7" s="18" t="s">
        <v>25</v>
      </c>
      <c r="B7" s="19">
        <v>0.85</v>
      </c>
      <c r="C7" s="21"/>
    </row>
    <row r="8" ht="18" customHeight="1" spans="1:3" x14ac:dyDescent="0.25">
      <c r="A8" s="18" t="s">
        <v>26</v>
      </c>
      <c r="B8" s="19">
        <v>0.56</v>
      </c>
      <c r="C8" s="21"/>
    </row>
    <row r="9" ht="18" customHeight="1" spans="1:3" x14ac:dyDescent="0.25">
      <c r="A9" s="18" t="s">
        <v>27</v>
      </c>
      <c r="B9" s="19">
        <v>0.91</v>
      </c>
      <c r="C9" s="21"/>
    </row>
    <row r="10" ht="18" customHeight="1" spans="1:3" x14ac:dyDescent="0.25">
      <c r="A10" s="18" t="s">
        <v>28</v>
      </c>
      <c r="B10" s="19">
        <v>0.91</v>
      </c>
      <c r="C10" s="21"/>
    </row>
    <row r="11" ht="18" customHeight="1" spans="1:3" x14ac:dyDescent="0.25">
      <c r="A11" s="18" t="s">
        <v>29</v>
      </c>
      <c r="B11" s="19">
        <v>1.03</v>
      </c>
      <c r="C11" s="21"/>
    </row>
    <row r="12" ht="18" customHeight="1" spans="1:3" x14ac:dyDescent="0.25">
      <c r="A12" s="18" t="s">
        <v>30</v>
      </c>
      <c r="B12" s="19">
        <v>1.42</v>
      </c>
      <c r="C12" s="21"/>
    </row>
    <row r="13" ht="18" customHeight="1" spans="1:3" x14ac:dyDescent="0.25">
      <c r="A13" s="18" t="s">
        <v>31</v>
      </c>
      <c r="B13" s="19">
        <v>0.75</v>
      </c>
      <c r="C13" s="21"/>
    </row>
    <row r="14" ht="18" customHeight="1" spans="1:3" x14ac:dyDescent="0.25">
      <c r="A14" s="18" t="s">
        <v>32</v>
      </c>
      <c r="B14" s="19">
        <v>1.01</v>
      </c>
      <c r="C14" s="21"/>
    </row>
    <row r="15" ht="18" customHeight="1" spans="1:3" x14ac:dyDescent="0.25">
      <c r="A15" s="18" t="s">
        <v>33</v>
      </c>
      <c r="B15" s="19">
        <v>0.6</v>
      </c>
      <c r="C15" s="21"/>
    </row>
    <row r="16" ht="18" customHeight="1" spans="1:3" x14ac:dyDescent="0.25">
      <c r="A16" s="18" t="s">
        <v>34</v>
      </c>
      <c r="B16" s="19">
        <v>0.48</v>
      </c>
      <c r="C16" s="21"/>
    </row>
    <row r="17" ht="18" customHeight="1" spans="1:3" x14ac:dyDescent="0.25">
      <c r="A17" s="18" t="s">
        <v>35</v>
      </c>
      <c r="B17" s="19">
        <v>1.2</v>
      </c>
      <c r="C17" s="21"/>
    </row>
    <row r="21" ht="16" customHeight="1" spans="1:1" x14ac:dyDescent="0.25">
      <c r="A21" s="14" t="s">
        <v>16</v>
      </c>
    </row>
    <row r="22" ht="16" customHeight="1" spans="1:1" x14ac:dyDescent="0.25">
      <c r="A22" s="15" t="s">
        <v>17</v>
      </c>
    </row>
  </sheetData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Convertisseur</vt:lpstr>
      <vt:lpstr>Densités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2026-06-16T13:31:46Z</dcterms:created>
  <dcterms:modified xsi:type="dcterms:W3CDTF">2026-06-16T13:31:46Z</dcterms:modified>
</cp:coreProperties>
</file>