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Gantt" state="visible" r:id="rId4"/>
  </sheets>
  <calcPr calcId="171027"/>
</workbook>
</file>

<file path=xl/sharedStrings.xml><?xml version="1.0" encoding="utf-8"?>
<sst xmlns="http://schemas.openxmlformats.org/spreadsheetml/2006/main" count="43" uniqueCount="40">
  <si>
    <t>Diagramme de Gantt</t>
  </si>
  <si>
    <t>Modifie les dates et les durées, les barres vertes se redessinent automatiquement · Modèle gratuit proposé par ledojo.club</t>
  </si>
  <si>
    <t>Date de début du projet</t>
  </si>
  <si>
    <t>Tâche</t>
  </si>
  <si>
    <t>Responsable</t>
  </si>
  <si>
    <t>Date de début</t>
  </si>
  <si>
    <t>Durée (jours)</t>
  </si>
  <si>
    <t>Date de fin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</si>
  <si>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</si>
  <si>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</si>
  <si>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</si>
  <si>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</si>
  <si>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</si>
  <si>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</si>
  <si>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</si>
  <si>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</si>
  <si>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</si>
  <si>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</si>
  <si>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</si>
  <si>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</si>
  <si>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</si>
  <si>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</si>
  <si>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S15</t>
  </si>
  <si>
    <t>S16</t>
  </si>
  <si>
    <t>Cadrage et recueil des besoins</t>
  </si>
  <si>
    <t>Claire</t>
  </si>
  <si>
    <t>Maquettes et design</t>
  </si>
  <si>
    <t>Léo</t>
  </si>
  <si>
    <t>Développement (sprint 1)</t>
  </si>
  <si>
    <t>Sarah</t>
  </si>
  <si>
    <t>Développement (sprint 2)</t>
  </si>
  <si>
    <t>Recette et corrections</t>
  </si>
  <si>
    <t>Karim</t>
  </si>
  <si>
    <t>Formation des utilisateurs</t>
  </si>
  <si>
    <t>Mise en production</t>
  </si>
  <si>
    <t>Mehdi</t>
  </si>
  <si>
    <t>Suivi post-lancement</t>
  </si>
  <si>
    <t>Feuille protégée sans mot de passe pour préserver les formules · Révision puis « Ôter la protection » pour tout déverrouiller</t>
  </si>
  <si>
    <t>Modèle gratuit créé par Le Dojo Club</t>
  </si>
  <si>
    <t>Tous nos modèles Excel à télécharger sur ledojo.club/modeles-excel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</si>
</sst>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"/>
    <numFmt numFmtId="165" formatCode="dd/mm"/>
  </numFmts>
  <fonts count="10" x14ac:knownFonts="1">
    <font>
      <color theme="1"/>
      <family val="2"/>
      <scheme val="minor"/>
      <sz val="11"/>
      <name val="Calibri"/>
    </font>
    <font>
      <b/>
      <color rgb="FF0F172A"/>
      <sz val="18"/>
    </font>
    <font>
      <i/>
      <color rgb="FF64748B"/>
      <sz val="9"/>
    </font>
    <font>
      <b/>
      <color rgb="FF0F172A"/>
      <sz val="10"/>
    </font>
    <font>
      <color rgb="FF64748B"/>
      <sz val="8"/>
    </font>
    <font>
      <b/>
      <color rgb="FFFFFFFF"/>
      <sz val="10"/>
    </font>
    <font>
      <b/>
      <color rgb="FFFFFFFF"/>
      <sz val="9"/>
    </font>
    <font>
      <color rgb="FF0F172A"/>
      <sz val="10"/>
    </font>
    <font>
      <i/>
      <color rgb="FF94A3B8"/>
      <sz val="8"/>
    </font>
    <font>
      <u/>
      <color rgb="FF64748B"/>
      <sz val="9"/>
    </font>
  </fonts>
  <fills count="5">
    <fill>
      <patternFill patternType="none"/>
    </fill>
    <fill>
      <patternFill patternType="gray125"/>
    </fill>
    <fill>
      <patternFill patternType="solid">
        <fgColor rgb="FFFEF9C3"/>
      </patternFill>
    </fill>
    <fill>
      <patternFill patternType="solid">
        <fgColor rgb="FF0F172A"/>
      </patternFill>
    </fill>
    <fill>
      <patternFill patternType="solid">
        <fgColor rgb="FFF1F5F9"/>
      </patternFill>
    </fill>
  </fills>
  <borders count="3">
    <border>
      <left/>
      <right/>
      <top/>
      <bottom/>
      <diagonal/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 applyAlignment="1">
      <alignment horizontal="left" vertical="center"/>
    </xf>
    <xf numFmtId="164" fontId="3" fillId="2" borderId="1" xfId="0" applyNumberFormat="1" applyFont="1" applyFill="1" applyBorder="1" applyAlignment="1" applyProtection="1">
      <alignment horizontal="left" vertical="center"/>
      <protection locked="0"/>
    </xf>
    <xf numFmtId="165" fontId="4" fillId="0" borderId="0" xfId="0" applyNumberFormat="1" applyFont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7" fillId="0" borderId="2" xfId="0" applyFont="1" applyBorder="1" applyProtection="1">
      <protection locked="0"/>
    </xf>
    <xf numFmtId="164" fontId="7" fillId="0" borderId="2" xfId="0" applyNumberFormat="1" applyFont="1" applyBorder="1" applyProtection="1"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164" fontId="7" fillId="0" borderId="2" xfId="0" applyNumberFormat="1" applyFont="1" applyBorder="1"/>
    <xf numFmtId="0" fontId="0" fillId="0" borderId="2" xfId="0" applyBorder="1"/>
    <xf numFmtId="0" fontId="7" fillId="4" borderId="2" xfId="0" applyFont="1" applyFill="1" applyBorder="1" applyProtection="1">
      <protection locked="0"/>
    </xf>
    <xf numFmtId="164" fontId="7" fillId="4" borderId="2" xfId="0" applyNumberFormat="1" applyFont="1" applyFill="1" applyBorder="1" applyProtection="1">
      <protection locked="0"/>
    </xf>
    <xf numFmtId="0" fontId="7" fillId="4" borderId="2" xfId="0" applyFont="1" applyFill="1" applyBorder="1" applyAlignment="1" applyProtection="1">
      <alignment horizontal="center" vertical="center"/>
      <protection locked="0"/>
    </xf>
    <xf numFmtId="164" fontId="7" fillId="4" borderId="2" xfId="0" applyNumberFormat="1" applyFont="1" applyFill="1" applyBorder="1"/>
    <xf numFmtId="0" fontId="0" fillId="0" borderId="2" xfId="0" applyBorder="1" applyProtection="1">
      <protection locked="0"/>
    </xf>
    <xf numFmtId="0" fontId="0" fillId="4" borderId="2" xfId="0" applyFill="1" applyBorder="1" applyProtection="1">
      <protection locked="0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</cellXfs>
  <cellStyles count="1">
    <cellStyle name="Normal" xfId="0" builtinId="0"/>
  </cellStyles>
  <dxfs count="1">
    <dxf>
      <fill>
        <patternFill patternType="solid">
          <bgColor rgb="FF05966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workbookViewId="0" showGridLines="0"/>
  </sheetViews>
  <sheetFormatPr defaultRowHeight="15" outlineLevelRow="0" outlineLevelCol="0" x14ac:dyDescent="55"/>
  <cols>
    <col min="1" max="1" width="30" customWidth="1"/>
    <col min="2" max="3" width="14" customWidth="1"/>
    <col min="4" max="4" width="12" customWidth="1"/>
    <col min="5" max="5" width="14" customWidth="1"/>
    <col min="6" max="21" width="5.5" customWidth="1"/>
  </cols>
  <sheetData>
    <row r="1" ht="30" customHeight="1" spans="1:2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ht="16" customHeight="1" spans="1:21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20" customHeight="1" spans="1:3" x14ac:dyDescent="0.25">
      <c r="A3" s="3" t="s">
        <v>2</v>
      </c>
      <c r="B3" s="3"/>
      <c r="C3" s="4">
        <v>46083</v>
      </c>
    </row>
    <row r="4" ht="14" customHeight="1" spans="6:21" x14ac:dyDescent="0.25">
      <c r="F4" s="5">
        <f>IF($C$3="","",$C$3-WEEKDAY($C$3,3))</f>
      </c>
      <c r="G4" s="5">
        <f>F4+7</f>
      </c>
      <c r="H4" s="5">
        <f>G4+7</f>
      </c>
      <c r="I4" s="5">
        <f>H4+7</f>
      </c>
      <c r="J4" s="5">
        <f>I4+7</f>
      </c>
      <c r="K4" s="5">
        <f>J4+7</f>
      </c>
      <c r="L4" s="5">
        <f>K4+7</f>
      </c>
      <c r="M4" s="5">
        <f>L4+7</f>
      </c>
      <c r="N4" s="5">
        <f>M4+7</f>
      </c>
      <c r="O4" s="5">
        <f>N4+7</f>
      </c>
      <c r="P4" s="5">
        <f>O4+7</f>
      </c>
      <c r="Q4" s="5">
        <f>P4+7</f>
      </c>
      <c r="R4" s="5">
        <f>Q4+7</f>
      </c>
      <c r="S4" s="5">
        <f>R4+7</f>
      </c>
      <c r="T4" s="5">
        <f>S4+7</f>
      </c>
      <c r="U4" s="5">
        <f>T4+7</f>
      </c>
    </row>
    <row r="5" ht="20" customHeight="1" spans="1:21" x14ac:dyDescent="0.25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  <c r="L5" s="7" t="s">
        <v>14</v>
      </c>
      <c r="M5" s="7" t="s">
        <v>15</v>
      </c>
      <c r="N5" s="7" t="s">
        <v>16</v>
      </c>
      <c r="O5" s="7" t="s">
        <v>17</v>
      </c>
      <c r="P5" s="7" t="s">
        <v>18</v>
      </c>
      <c r="Q5" s="7" t="s">
        <v>19</v>
      </c>
      <c r="R5" s="7" t="s">
        <v>20</v>
      </c>
      <c r="S5" s="7" t="s">
        <v>21</v>
      </c>
      <c r="T5" s="7" t="s">
        <v>22</v>
      </c>
      <c r="U5" s="7" t="s">
        <v>23</v>
      </c>
    </row>
    <row r="6" ht="18" customHeight="1" spans="1:21" x14ac:dyDescent="0.25">
      <c r="A6" s="8" t="s">
        <v>24</v>
      </c>
      <c r="B6" s="8" t="s">
        <v>25</v>
      </c>
      <c r="C6" s="9">
        <v>46083</v>
      </c>
      <c r="D6" s="10">
        <v>10</v>
      </c>
      <c r="E6" s="11">
        <f>C6+D6-1</f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ht="18" customHeight="1" spans="1:21" x14ac:dyDescent="0.25">
      <c r="A7" s="13" t="s">
        <v>26</v>
      </c>
      <c r="B7" s="13" t="s">
        <v>27</v>
      </c>
      <c r="C7" s="14">
        <v>46090</v>
      </c>
      <c r="D7" s="15">
        <v>14</v>
      </c>
      <c r="E7" s="16">
        <f>C7+D7-1</f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</row>
    <row r="8" ht="18" customHeight="1" spans="1:21" x14ac:dyDescent="0.25">
      <c r="A8" s="8" t="s">
        <v>28</v>
      </c>
      <c r="B8" s="8" t="s">
        <v>29</v>
      </c>
      <c r="C8" s="9">
        <v>46104</v>
      </c>
      <c r="D8" s="10">
        <v>21</v>
      </c>
      <c r="E8" s="11">
        <f>C8+D8-1</f>
      </c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</row>
    <row r="9" ht="18" customHeight="1" spans="1:21" x14ac:dyDescent="0.25">
      <c r="A9" s="13" t="s">
        <v>30</v>
      </c>
      <c r="B9" s="13" t="s">
        <v>29</v>
      </c>
      <c r="C9" s="14">
        <v>46125</v>
      </c>
      <c r="D9" s="15">
        <v>21</v>
      </c>
      <c r="E9" s="16">
        <f>C9+D9-1</f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ht="18" customHeight="1" spans="1:21" x14ac:dyDescent="0.25">
      <c r="A10" s="8" t="s">
        <v>31</v>
      </c>
      <c r="B10" s="8" t="s">
        <v>32</v>
      </c>
      <c r="C10" s="9">
        <v>46146</v>
      </c>
      <c r="D10" s="10">
        <v>14</v>
      </c>
      <c r="E10" s="11">
        <f>C10+D10-1</f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ht="18" customHeight="1" spans="1:21" x14ac:dyDescent="0.25">
      <c r="A11" s="13" t="s">
        <v>33</v>
      </c>
      <c r="B11" s="13" t="s">
        <v>25</v>
      </c>
      <c r="C11" s="14">
        <v>46160</v>
      </c>
      <c r="D11" s="15">
        <v>7</v>
      </c>
      <c r="E11" s="16">
        <f>C11+D11-1</f>
      </c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ht="18" customHeight="1" spans="1:21" x14ac:dyDescent="0.25">
      <c r="A12" s="8" t="s">
        <v>34</v>
      </c>
      <c r="B12" s="8" t="s">
        <v>35</v>
      </c>
      <c r="C12" s="9">
        <v>46167</v>
      </c>
      <c r="D12" s="10">
        <v>3</v>
      </c>
      <c r="E12" s="11">
        <f>C12+D12-1</f>
      </c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ht="18" customHeight="1" spans="1:21" x14ac:dyDescent="0.25">
      <c r="A13" s="13" t="s">
        <v>36</v>
      </c>
      <c r="B13" s="13" t="s">
        <v>35</v>
      </c>
      <c r="C13" s="14">
        <v>46170</v>
      </c>
      <c r="D13" s="15">
        <v>14</v>
      </c>
      <c r="E13" s="16">
        <f>C13+D13-1</f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ht="18" customHeight="1" spans="1:21" x14ac:dyDescent="0.25">
      <c r="A14" s="17"/>
      <c r="B14" s="17"/>
      <c r="C14" s="9"/>
      <c r="D14" s="10"/>
      <c r="E14" s="11">
        <f>IF(OR(C14="",D14=""),"",C14+D14-1)</f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ht="18" customHeight="1" spans="1:21" x14ac:dyDescent="0.25">
      <c r="A15" s="18"/>
      <c r="B15" s="18"/>
      <c r="C15" s="14"/>
      <c r="D15" s="15"/>
      <c r="E15" s="16">
        <f>IF(OR(C15="",D15=""),"",C15+D15-1)</f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</row>
    <row r="16" ht="18" customHeight="1" spans="1:21" x14ac:dyDescent="0.25">
      <c r="A16" s="17"/>
      <c r="B16" s="17"/>
      <c r="C16" s="9"/>
      <c r="D16" s="10"/>
      <c r="E16" s="11">
        <f>IF(OR(C16="",D16=""),"",C16+D16-1)</f>
      </c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</row>
    <row r="17" ht="18" customHeight="1" spans="1:21" x14ac:dyDescent="0.25">
      <c r="A17" s="18"/>
      <c r="B17" s="18"/>
      <c r="C17" s="14"/>
      <c r="D17" s="15"/>
      <c r="E17" s="16">
        <f>IF(OR(C17="",D17=""),"",C17+D17-1)</f>
      </c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</row>
    <row r="18" ht="18" customHeight="1" spans="1:21" x14ac:dyDescent="0.25">
      <c r="A18" s="17"/>
      <c r="B18" s="17"/>
      <c r="C18" s="9"/>
      <c r="D18" s="10"/>
      <c r="E18" s="11">
        <f>IF(OR(C18="",D18=""),"",C18+D18-1)</f>
      </c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</row>
    <row r="20" ht="14" customHeight="1" spans="1:1" x14ac:dyDescent="0.25">
      <c r="A20" s="19" t="s">
        <v>37</v>
      </c>
    </row>
    <row r="22" ht="16" customHeight="1" spans="1:1" x14ac:dyDescent="0.25">
      <c r="A22" s="20" t="s">
        <v>38</v>
      </c>
    </row>
    <row r="23" ht="16" customHeight="1" spans="1:1" x14ac:dyDescent="0.25">
      <c r="A23" s="21" t="s">
        <v>39</v>
      </c>
    </row>
  </sheetData>
  <sheetProtection sheet="1" formatCells="0" formatColumns="0" formatRows="0" insertColumns="0" insertRows="0" deleteColumns="0" deleteRows="0" sort="0" autoFilter="0"/>
  <mergeCells count="3">
    <mergeCell ref="A1:U1"/>
    <mergeCell ref="A2:U2"/>
    <mergeCell ref="A3:B3"/>
  </mergeCells>
  <conditionalFormatting sqref="F6:U18">
    <cfRule type="expression" dxfId="0" priority="1">
      <formula>AND($C6&lt;&gt;"",F$4&lt;=$E6,F$4+6&gt;=$C6)</formula>
    </cfRule>
  </conditionalFormatting>
  <hyperlinks>
    <hyperlink ref="A22" r:id="rId1"/>
    <hyperlink ref="A23" r:id="rId2"/>
  </hyperlink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Gantt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Dojo Club</dc:creator>
  <dc:title/>
  <dc:subject/>
  <dc:description/>
  <cp:keywords/>
  <cp:category/>
  <cp:lastModifiedBy>Unknown</cp:lastModifiedBy>
  <dcterms:created xsi:type="dcterms:W3CDTF">2026-06-11T10:19:44Z</dcterms:created>
  <dcterms:modified xsi:type="dcterms:W3CDTF">2026-06-11T10:19:44Z</dcterms:modified>
</cp:coreProperties>
</file>