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iens et locataires" state="visible" r:id="rId4"/>
    <sheet sheetId="2" name="Suivi des loyers" state="visible" r:id="rId5"/>
  </sheets>
  <calcPr calcId="171027"/>
</workbook>
</file>

<file path=xl/sharedStrings.xml><?xml version="1.0" encoding="utf-8"?>
<sst xmlns="http://schemas.openxmlformats.org/spreadsheetml/2006/main" count="43" uniqueCount="37">
  <si>
    <t>Gestion locative · Biens et locataires</t>
  </si>
  <si>
    <t>Décris chaque bien et son locataire · Le total mensuel se calcule automatiquement · Modèle gratuit proposé par ledojo.club</t>
  </si>
  <si>
    <t>Bien</t>
  </si>
  <si>
    <t>Locataire</t>
  </si>
  <si>
    <t>Loyer hors charges</t>
  </si>
  <si>
    <t>Charges</t>
  </si>
  <si>
    <t>Total mensuel</t>
  </si>
  <si>
    <t>Date d'entrée</t>
  </si>
  <si>
    <t>Dépôt de garantie</t>
  </si>
  <si>
    <t>12 rue des Lilas, Nantes</t>
  </si>
  <si>
    <t>Camille Roux</t>
  </si>
  <si>
    <t>8 avenue Jean Jaurès, Lyon (apt 3B)</t>
  </si>
  <si>
    <t>Karim Benali</t>
  </si>
  <si>
    <t>5 impasse du Moulin, Rennes</t>
  </si>
  <si>
    <t>Marie et Paul Lefèvre</t>
  </si>
  <si>
    <t>Total mensuel attendu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</si>
  <si>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</si>
  <si>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</si>
  <si>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</si>
  <si>
    <t>Suivi des loyers</t>
  </si>
  <si>
    <t>Choisis Payé, Retard ou Impayé dans chaque case · Vert = payé, orange = retard, rouge = impayé · Les impayés de l’année se comptent tout seuls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</si>
  <si>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</si>
  <si>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</si>
  <si>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</si>
  <si>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</si>
  <si>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</si>
  <si>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</si>
  <si>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</si>
  <si>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</si>
  <si>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</si>
  <si>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</si>
  <si>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</si>
  <si>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</si>
  <si>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Impayés</t>
  </si>
  <si>
    <t>Payé</t>
  </si>
  <si>
    <t>Retard</t>
  </si>
  <si>
    <t>Impayé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</si>
</sst>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 &quot;€&quot;"/>
    <numFmt numFmtId="165" formatCode="dd/mm/yyyy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color rgb="FF0F172A"/>
      <sz val="10"/>
    </font>
    <font>
      <b/>
      <color rgb="FF047857"/>
      <sz val="11"/>
    </font>
    <font>
      <i/>
      <color rgb="FF94A3B8"/>
      <sz val="8"/>
    </font>
    <font>
      <u/>
      <color rgb="FF64748B"/>
      <sz val="9"/>
    </font>
    <font>
      <b/>
      <color rgb="FF0F172A"/>
      <sz val="10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4" fillId="0" borderId="1" xfId="0" applyNumberFormat="1" applyFont="1" applyBorder="1"/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right" vertical="center"/>
    </xf>
    <xf numFmtId="164" fontId="5" fillId="3" borderId="1" xfId="0" applyNumberFormat="1" applyFont="1" applyFill="1" applyBorder="1"/>
    <xf numFmtId="0" fontId="5" fillId="3" borderId="1" xfId="0" applyFont="1" applyFill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047857"/>
      </font>
      <fill>
        <patternFill patternType="solid">
          <bgColor rgb="FFD1FAE5"/>
        </patternFill>
      </fill>
    </dxf>
    <dxf>
      <font>
        <color rgb="FFC2410C"/>
      </font>
      <fill>
        <patternFill patternType="solid">
          <bgColor rgb="FFFFEDD5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 showGridLines="0"/>
  </sheetViews>
  <sheetFormatPr defaultRowHeight="15" outlineLevelRow="0" outlineLevelCol="0" x14ac:dyDescent="55"/>
  <cols>
    <col min="1" max="1" width="34" customWidth="1"/>
    <col min="2" max="2" width="22" customWidth="1"/>
    <col min="3" max="3" width="16" customWidth="1"/>
    <col min="4" max="4" width="12" customWidth="1"/>
    <col min="5" max="5" width="14" customWidth="1"/>
    <col min="6" max="6" width="13" customWidth="1"/>
    <col min="7" max="7" width="16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22" customHeight="1" spans="1: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18" customHeight="1" spans="1:7" x14ac:dyDescent="0.25">
      <c r="A5" s="4" t="s">
        <v>9</v>
      </c>
      <c r="B5" s="4" t="s">
        <v>10</v>
      </c>
      <c r="C5" s="5">
        <v>650</v>
      </c>
      <c r="D5" s="5">
        <v>80</v>
      </c>
      <c r="E5" s="6">
        <f>IF($C5="","",$C5+$D5)</f>
        <v>730</v>
      </c>
      <c r="F5" s="7">
        <v>45536</v>
      </c>
      <c r="G5" s="5">
        <v>650</v>
      </c>
    </row>
    <row r="6" ht="18" customHeight="1" spans="1:7" x14ac:dyDescent="0.25">
      <c r="A6" s="4" t="s">
        <v>11</v>
      </c>
      <c r="B6" s="4" t="s">
        <v>12</v>
      </c>
      <c r="C6" s="5">
        <v>720</v>
      </c>
      <c r="D6" s="5">
        <v>90</v>
      </c>
      <c r="E6" s="6">
        <f>IF($C6="","",$C6+$D6)</f>
        <v>810</v>
      </c>
      <c r="F6" s="7">
        <v>45000</v>
      </c>
      <c r="G6" s="5">
        <v>720</v>
      </c>
    </row>
    <row r="7" ht="18" customHeight="1" spans="1:7" x14ac:dyDescent="0.25">
      <c r="A7" s="4" t="s">
        <v>13</v>
      </c>
      <c r="B7" s="4" t="s">
        <v>14</v>
      </c>
      <c r="C7" s="5">
        <v>880</v>
      </c>
      <c r="D7" s="5">
        <v>110</v>
      </c>
      <c r="E7" s="6">
        <f>IF($C7="","",$C7+$D7)</f>
        <v>990</v>
      </c>
      <c r="F7" s="7">
        <v>45839</v>
      </c>
      <c r="G7" s="5">
        <v>880</v>
      </c>
    </row>
    <row r="8" ht="18" customHeight="1" spans="1:7" x14ac:dyDescent="0.25">
      <c r="A8" s="4"/>
      <c r="B8" s="4"/>
      <c r="C8" s="5"/>
      <c r="D8" s="5"/>
      <c r="E8" s="6">
        <f>IF($C8="","",$C8+$D8)</f>
      </c>
      <c r="F8" s="7"/>
      <c r="G8" s="5"/>
    </row>
    <row r="9" ht="18" customHeight="1" spans="1:7" x14ac:dyDescent="0.25">
      <c r="A9" s="4"/>
      <c r="B9" s="4"/>
      <c r="C9" s="5"/>
      <c r="D9" s="5"/>
      <c r="E9" s="6">
        <f>IF($C9="","",$C9+$D9)</f>
      </c>
      <c r="F9" s="7"/>
      <c r="G9" s="5"/>
    </row>
    <row r="10" ht="18" customHeight="1" spans="1:7" x14ac:dyDescent="0.25">
      <c r="A10" s="4"/>
      <c r="B10" s="4"/>
      <c r="C10" s="5"/>
      <c r="D10" s="5"/>
      <c r="E10" s="6">
        <f>IF($C10="","",$C10+$D10)</f>
      </c>
      <c r="F10" s="7"/>
      <c r="G10" s="5"/>
    </row>
    <row r="11" ht="18" customHeight="1" spans="1:7" x14ac:dyDescent="0.25">
      <c r="A11" s="4"/>
      <c r="B11" s="4"/>
      <c r="C11" s="5"/>
      <c r="D11" s="5"/>
      <c r="E11" s="6">
        <f>IF($C11="","",$C11+$D11)</f>
      </c>
      <c r="F11" s="7"/>
      <c r="G11" s="5"/>
    </row>
    <row r="12" ht="18" customHeight="1" spans="1:7" x14ac:dyDescent="0.25">
      <c r="A12" s="4"/>
      <c r="B12" s="4"/>
      <c r="C12" s="5"/>
      <c r="D12" s="5"/>
      <c r="E12" s="6">
        <f>IF($C12="","",$C12+$D12)</f>
      </c>
      <c r="F12" s="7"/>
      <c r="G12" s="5"/>
    </row>
    <row r="13" ht="18" customHeight="1" spans="1:7" x14ac:dyDescent="0.25">
      <c r="A13" s="4"/>
      <c r="B13" s="4"/>
      <c r="C13" s="5"/>
      <c r="D13" s="5"/>
      <c r="E13" s="6">
        <f>IF($C13="","",$C13+$D13)</f>
      </c>
      <c r="F13" s="7"/>
      <c r="G13" s="5"/>
    </row>
    <row r="14" ht="18" customHeight="1" spans="1:7" x14ac:dyDescent="0.25">
      <c r="A14" s="4"/>
      <c r="B14" s="4"/>
      <c r="C14" s="5"/>
      <c r="D14" s="5"/>
      <c r="E14" s="6">
        <f>IF($C14="","",$C14+$D14)</f>
      </c>
      <c r="F14" s="7"/>
      <c r="G14" s="5"/>
    </row>
    <row r="15" ht="22" customHeight="1" spans="1:7" x14ac:dyDescent="0.25">
      <c r="A15" s="8" t="s">
        <v>15</v>
      </c>
      <c r="B15" s="8"/>
      <c r="C15" s="8"/>
      <c r="D15" s="8"/>
      <c r="E15" s="9">
        <f>SUM(E5:E14)</f>
        <v>2530</v>
      </c>
      <c r="F15" s="10"/>
      <c r="G15" s="10"/>
    </row>
    <row r="17" ht="14" customHeight="1" spans="1:1" x14ac:dyDescent="0.25">
      <c r="A17" s="11" t="s">
        <v>16</v>
      </c>
    </row>
    <row r="19" ht="16" customHeight="1" spans="1:1" x14ac:dyDescent="0.25">
      <c r="A19" s="12" t="s">
        <v>17</v>
      </c>
    </row>
    <row r="20" ht="16" customHeight="1" spans="1:1" x14ac:dyDescent="0.25">
      <c r="A20" s="13" t="s">
        <v>18</v>
      </c>
    </row>
  </sheetData>
  <sheetProtection sheet="1" formatCells="0" formatColumns="0" formatRows="0" insertColumns="0" insertRows="0" deleteColumns="0" deleteRows="0" sort="0" autoFilter="0"/>
  <mergeCells count="3">
    <mergeCell ref="A1:G1"/>
    <mergeCell ref="A2:G2"/>
    <mergeCell ref="A15:D15"/>
  </mergeCells>
  <hyperlinks>
    <hyperlink ref="A19" r:id="rId1"/>
    <hyperlink ref="A20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 showGridLines="0"/>
  </sheetViews>
  <sheetFormatPr defaultRowHeight="15" outlineLevelRow="0" outlineLevelCol="0" x14ac:dyDescent="55"/>
  <cols>
    <col min="1" max="1" width="34" customWidth="1"/>
    <col min="2" max="13" width="11" customWidth="1"/>
    <col min="14" max="14" width="10" customWidth="1"/>
  </cols>
  <sheetData>
    <row r="1" ht="30" customHeight="1" spans="1:14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6" customHeight="1" spans="1:14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ht="22" customHeight="1" spans="1:14" x14ac:dyDescent="0.25">
      <c r="A4" s="3" t="s">
        <v>2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</row>
    <row r="5" ht="18" customHeight="1" spans="1:14" x14ac:dyDescent="0.25">
      <c r="A5" s="14" t="str">
        <f>IF('Biens et locataires'!$A5="","",'Biens et locataires'!$A5)</f>
        <v>12 rue des Lilas, Nantes</v>
      </c>
      <c r="B5" s="15" t="s">
        <v>34</v>
      </c>
      <c r="C5" s="15" t="s">
        <v>34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6">
        <f>COUNTIF(B5:M5,"Impayé")</f>
        <v>0</v>
      </c>
    </row>
    <row r="6" ht="18" customHeight="1" spans="1:14" x14ac:dyDescent="0.25">
      <c r="A6" s="14" t="str">
        <f>IF('Biens et locataires'!$A6="","",'Biens et locataires'!$A6)</f>
        <v>8 avenue Jean Jaurès, Lyon (apt 3B)</v>
      </c>
      <c r="B6" s="15" t="s">
        <v>34</v>
      </c>
      <c r="C6" s="15" t="s">
        <v>35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6">
        <f>COUNTIF(B6:M6,"Impayé")</f>
        <v>0</v>
      </c>
    </row>
    <row r="7" ht="18" customHeight="1" spans="1:14" x14ac:dyDescent="0.25">
      <c r="A7" s="14" t="str">
        <f>IF('Biens et locataires'!$A7="","",'Biens et locataires'!$A7)</f>
        <v>5 impasse du Moulin, Rennes</v>
      </c>
      <c r="B7" s="15" t="s">
        <v>36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>
        <f>COUNTIF(B7:M7,"Impayé")</f>
        <v>1</v>
      </c>
    </row>
    <row r="8" ht="18" customHeight="1" spans="1:14" x14ac:dyDescent="0.25">
      <c r="A8" s="14">
        <f>IF('Biens et locataires'!$A8="","",'Biens et locataires'!$A8)</f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>
        <f>COUNTIF(B8:M8,"Impayé")</f>
        <v>0</v>
      </c>
    </row>
    <row r="9" ht="18" customHeight="1" spans="1:14" x14ac:dyDescent="0.25">
      <c r="A9" s="14">
        <f>IF('Biens et locataires'!$A9="","",'Biens et locataires'!$A9)</f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>
        <f>COUNTIF(B9:M9,"Impayé")</f>
        <v>0</v>
      </c>
    </row>
    <row r="10" ht="18" customHeight="1" spans="1:14" x14ac:dyDescent="0.25">
      <c r="A10" s="14">
        <f>IF('Biens et locataires'!$A10="","",'Biens et locataires'!$A10)</f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>
        <f>COUNTIF(B10:M10,"Impayé")</f>
        <v>0</v>
      </c>
    </row>
    <row r="11" ht="18" customHeight="1" spans="1:14" x14ac:dyDescent="0.25">
      <c r="A11" s="14">
        <f>IF('Biens et locataires'!$A11="","",'Biens et locataires'!$A11)</f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>
        <f>COUNTIF(B11:M11,"Impayé")</f>
        <v>0</v>
      </c>
    </row>
    <row r="12" ht="18" customHeight="1" spans="1:14" x14ac:dyDescent="0.25">
      <c r="A12" s="14">
        <f>IF('Biens et locataires'!$A12="","",'Biens et locataires'!$A12)</f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>
        <f>COUNTIF(B12:M12,"Impayé")</f>
        <v>0</v>
      </c>
    </row>
    <row r="13" ht="18" customHeight="1" spans="1:14" x14ac:dyDescent="0.25">
      <c r="A13" s="14">
        <f>IF('Biens et locataires'!$A13="","",'Biens et locataires'!$A13)</f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>
        <f>COUNTIF(B13:M13,"Impayé")</f>
        <v>0</v>
      </c>
    </row>
    <row r="14" ht="18" customHeight="1" spans="1:14" x14ac:dyDescent="0.25">
      <c r="A14" s="14">
        <f>IF('Biens et locataires'!$A14="","",'Biens et locataires'!$A14)</f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>COUNTIF(B14:M14,"Impayé")</f>
        <v>0</v>
      </c>
    </row>
    <row r="16" ht="14" customHeight="1" spans="1:1" x14ac:dyDescent="0.25">
      <c r="A16" s="11" t="s">
        <v>16</v>
      </c>
    </row>
    <row r="18" ht="16" customHeight="1" spans="1:1" x14ac:dyDescent="0.25">
      <c r="A18" s="12" t="s">
        <v>17</v>
      </c>
    </row>
    <row r="19" ht="16" customHeight="1" spans="1:1" x14ac:dyDescent="0.25">
      <c r="A19" s="13" t="s">
        <v>18</v>
      </c>
    </row>
  </sheetData>
  <sheetProtection sheet="1" formatCells="0" formatColumns="0" formatRows="0" insertColumns="0" insertRows="0" deleteColumns="0" deleteRows="0" sort="0" autoFilter="0"/>
  <mergeCells count="2">
    <mergeCell ref="A1:N1"/>
    <mergeCell ref="A2:N2"/>
  </mergeCells>
  <conditionalFormatting sqref="B5:M14">
    <cfRule type="cellIs" dxfId="0" priority="1" operator="equal">
      <formula>"Payé"</formula>
    </cfRule>
    <cfRule type="cellIs" dxfId="1" priority="2" operator="equal">
      <formula>"Retard"</formula>
    </cfRule>
    <cfRule type="cellIs" dxfId="2" priority="3" operator="equal">
      <formula>"Impayé"</formula>
    </cfRule>
  </conditionalFormatting>
  <dataValidations count="2">
    <dataValidation type="list" allowBlank="1" showErrorMessage="1" errorStyle="stop" errorTitle="Statut invalide" error="Choisis « Payé », « Retard » ou « Impayé » dans la liste." sqref="B10:M14">
      <formula1>"Payé,Retard,Impayé"</formula1>
    </dataValidation>
    <dataValidation type="list" allowBlank="1" showErrorMessage="1" errorStyle="stop" errorTitle="Statut invalide" error="Choisis « Payé », « Retard » ou « Impayé » dans la liste." sqref="B5:M14">
      <formula1>"Payé,Retard,Impayé"</formula1>
    </dataValidation>
  </dataValidations>
  <hyperlinks>
    <hyperlink ref="A18" r:id="rId1"/>
    <hyperlink ref="A1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Biens et locataires</vt:lpstr>
      <vt:lpstr>Suivi des loyers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2026-06-11T11:12:42Z</dcterms:created>
  <dcterms:modified xsi:type="dcterms:W3CDTF">2026-06-11T11:12:42Z</dcterms:modified>
</cp:coreProperties>
</file>