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térêts composés" state="visible" r:id="rId4"/>
  </sheets>
  <calcPr calcId="171027"/>
</workbook>
</file>

<file path=xl/sharedStrings.xml><?xml version="1.0" encoding="utf-8"?>
<sst xmlns="http://schemas.openxmlformats.org/spreadsheetml/2006/main" count="21" uniqueCount="21">
  <si>
    <t>Calculateur d'intérêts composés</t>
  </si>
  <si>
    <t>Modifie les 5 cases jaunes des paramètres, tout le tableau se recalcule automatiquement.</t>
  </si>
  <si>
    <t>Paramètres</t>
  </si>
  <si>
    <t>Capital initial</t>
  </si>
  <si>
    <t>Versement périodique</t>
  </si>
  <si>
    <t>Taux annuel</t>
  </si>
  <si>
    <t>Durée (années)</t>
  </si>
  <si>
    <t>Versements par an</t>
  </si>
  <si>
    <t>12 = mensuel · 4 = trimestriel · 1 = annuel</t>
  </si>
  <si>
    <t>Résultats</t>
  </si>
  <si>
    <t>Capital final</t>
  </si>
  <si>
    <t>Total versé</t>
  </si>
  <si>
    <t>Total des intérêts gagnés</t>
  </si>
  <si>
    <t>Année</t>
  </si>
  <si>
    <t>Versements de l'année</t>
  </si>
  <si>
    <t>Versements cumulés</t>
  </si>
  <si>
    <t>Intérêts de l'année</t>
  </si>
  <si>
    <t>Capital en fin d’année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</si>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</sst>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&quot;€&quot;"/>
  </numFmts>
  <fonts count="11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9"/>
    </font>
    <font>
      <b/>
      <color rgb="FFFFFFFF"/>
      <sz val="11"/>
    </font>
    <font>
      <color rgb="FF0F172A"/>
      <sz val="10"/>
    </font>
    <font>
      <i/>
      <color rgb="FF64748B"/>
      <sz val="9"/>
    </font>
    <font>
      <b/>
      <color rgb="FF047857"/>
      <sz val="12"/>
    </font>
    <font>
      <b/>
      <color rgb="FF0F172A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4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10" fontId="0" fillId="3" borderId="2" xfId="0" applyNumberForma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/>
    <xf numFmtId="164" fontId="7" fillId="5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 showGridLines="0">
      <pane ySplit="16" topLeftCell="A17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2" width="18" customWidth="1"/>
    <col min="3" max="5" width="19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0" customHeight="1" spans="1:2" x14ac:dyDescent="0.25">
      <c r="A4" s="3" t="s">
        <v>2</v>
      </c>
      <c r="B4" s="3"/>
    </row>
    <row r="5" ht="18" customHeight="1" spans="1:2" x14ac:dyDescent="0.25">
      <c r="A5" s="4" t="s">
        <v>3</v>
      </c>
      <c r="B5" s="5">
        <v>5000</v>
      </c>
    </row>
    <row r="6" ht="18" customHeight="1" spans="1:2" x14ac:dyDescent="0.25">
      <c r="A6" s="4" t="s">
        <v>4</v>
      </c>
      <c r="B6" s="5">
        <v>200</v>
      </c>
    </row>
    <row r="7" ht="18" customHeight="1" spans="1:2" x14ac:dyDescent="0.25">
      <c r="A7" s="4" t="s">
        <v>5</v>
      </c>
      <c r="B7" s="6">
        <v>0.05</v>
      </c>
    </row>
    <row r="8" ht="18" customHeight="1" spans="1:2" x14ac:dyDescent="0.25">
      <c r="A8" s="4" t="s">
        <v>6</v>
      </c>
      <c r="B8" s="7">
        <v>20</v>
      </c>
    </row>
    <row r="9" ht="18" customHeight="1" spans="1:3" x14ac:dyDescent="0.25">
      <c r="A9" s="4" t="s">
        <v>7</v>
      </c>
      <c r="B9" s="7">
        <v>12</v>
      </c>
      <c r="C9" s="8" t="s">
        <v>8</v>
      </c>
    </row>
    <row r="11" ht="20" customHeight="1" spans="1:2" x14ac:dyDescent="0.25">
      <c r="A11" s="3" t="s">
        <v>9</v>
      </c>
      <c r="B11" s="3"/>
    </row>
    <row r="12" ht="24" customHeight="1" spans="1:2" x14ac:dyDescent="0.25">
      <c r="A12" s="9" t="s">
        <v>10</v>
      </c>
      <c r="B12" s="10">
        <f>FV(B7/B9,B8*B9,-B6,-B5)</f>
      </c>
    </row>
    <row r="13" ht="18" customHeight="1" spans="1:2" x14ac:dyDescent="0.25">
      <c r="A13" s="11" t="s">
        <v>11</v>
      </c>
      <c r="B13" s="12">
        <f>B5+B6*B9*B8</f>
      </c>
    </row>
    <row r="14" ht="18" customHeight="1" spans="1:2" x14ac:dyDescent="0.25">
      <c r="A14" s="11" t="s">
        <v>12</v>
      </c>
      <c r="B14" s="12">
        <f>B12-B13</f>
      </c>
    </row>
    <row r="16" ht="28" customHeight="1" spans="1:5" x14ac:dyDescent="0.25">
      <c r="A16" s="13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</row>
    <row r="17" ht="16" customHeight="1" spans="1:5" x14ac:dyDescent="0.25">
      <c r="A17" s="14">
        <f>IF(ROW()-16&gt;$B$8,"",ROW()-16)</f>
      </c>
      <c r="B17" s="15">
        <f>IF(ROW()-16&gt;$B$8,"",$B$6*$B$9)</f>
      </c>
      <c r="C17" s="15">
        <f>IF(ROW()-16&gt;$B$8,"",B17)</f>
      </c>
      <c r="D17" s="15">
        <f>IF(ROW()-16&gt;$B$8,"",E17-$B$5-B17)</f>
      </c>
      <c r="E17" s="15">
        <f>IF(ROW()-16&gt;$B$8,"",FV($B$7/$B$9,(ROW()-16)*$B$9,-$B$6,-$B$5))</f>
      </c>
    </row>
    <row r="18" ht="16" customHeight="1" spans="1:5" x14ac:dyDescent="0.25">
      <c r="A18" s="14">
        <f>IF(ROW()-16&gt;$B$8,"",ROW()-16)</f>
      </c>
      <c r="B18" s="15">
        <f>IF(ROW()-16&gt;$B$8,"",$B$6*$B$9)</f>
      </c>
      <c r="C18" s="15">
        <f>IF(ROW()-16&gt;$B$8,"",C17+B18)</f>
      </c>
      <c r="D18" s="15">
        <f>IF(ROW()-16&gt;$B$8,"",E18-E17-B18)</f>
      </c>
      <c r="E18" s="15">
        <f>IF(ROW()-16&gt;$B$8,"",FV($B$7/$B$9,(ROW()-16)*$B$9,-$B$6,-$B$5))</f>
      </c>
    </row>
    <row r="19" ht="16" customHeight="1" spans="1:5" x14ac:dyDescent="0.25">
      <c r="A19" s="14">
        <f>IF(ROW()-16&gt;$B$8,"",ROW()-16)</f>
      </c>
      <c r="B19" s="15">
        <f>IF(ROW()-16&gt;$B$8,"",$B$6*$B$9)</f>
      </c>
      <c r="C19" s="15">
        <f>IF(ROW()-16&gt;$B$8,"",C18+B19)</f>
      </c>
      <c r="D19" s="15">
        <f>IF(ROW()-16&gt;$B$8,"",E19-E18-B19)</f>
      </c>
      <c r="E19" s="15">
        <f>IF(ROW()-16&gt;$B$8,"",FV($B$7/$B$9,(ROW()-16)*$B$9,-$B$6,-$B$5))</f>
      </c>
    </row>
    <row r="20" ht="16" customHeight="1" spans="1:5" x14ac:dyDescent="0.25">
      <c r="A20" s="14">
        <f>IF(ROW()-16&gt;$B$8,"",ROW()-16)</f>
      </c>
      <c r="B20" s="15">
        <f>IF(ROW()-16&gt;$B$8,"",$B$6*$B$9)</f>
      </c>
      <c r="C20" s="15">
        <f>IF(ROW()-16&gt;$B$8,"",C19+B20)</f>
      </c>
      <c r="D20" s="15">
        <f>IF(ROW()-16&gt;$B$8,"",E20-E19-B20)</f>
      </c>
      <c r="E20" s="15">
        <f>IF(ROW()-16&gt;$B$8,"",FV($B$7/$B$9,(ROW()-16)*$B$9,-$B$6,-$B$5))</f>
      </c>
    </row>
    <row r="21" ht="16" customHeight="1" spans="1:5" x14ac:dyDescent="0.25">
      <c r="A21" s="14">
        <f>IF(ROW()-16&gt;$B$8,"",ROW()-16)</f>
      </c>
      <c r="B21" s="15">
        <f>IF(ROW()-16&gt;$B$8,"",$B$6*$B$9)</f>
      </c>
      <c r="C21" s="15">
        <f>IF(ROW()-16&gt;$B$8,"",C20+B21)</f>
      </c>
      <c r="D21" s="15">
        <f>IF(ROW()-16&gt;$B$8,"",E21-E20-B21)</f>
      </c>
      <c r="E21" s="15">
        <f>IF(ROW()-16&gt;$B$8,"",FV($B$7/$B$9,(ROW()-16)*$B$9,-$B$6,-$B$5))</f>
      </c>
    </row>
    <row r="22" ht="16" customHeight="1" spans="1:5" x14ac:dyDescent="0.25">
      <c r="A22" s="14">
        <f>IF(ROW()-16&gt;$B$8,"",ROW()-16)</f>
      </c>
      <c r="B22" s="15">
        <f>IF(ROW()-16&gt;$B$8,"",$B$6*$B$9)</f>
      </c>
      <c r="C22" s="15">
        <f>IF(ROW()-16&gt;$B$8,"",C21+B22)</f>
      </c>
      <c r="D22" s="15">
        <f>IF(ROW()-16&gt;$B$8,"",E22-E21-B22)</f>
      </c>
      <c r="E22" s="15">
        <f>IF(ROW()-16&gt;$B$8,"",FV($B$7/$B$9,(ROW()-16)*$B$9,-$B$6,-$B$5))</f>
      </c>
    </row>
    <row r="23" ht="16" customHeight="1" spans="1:5" x14ac:dyDescent="0.25">
      <c r="A23" s="14">
        <f>IF(ROW()-16&gt;$B$8,"",ROW()-16)</f>
      </c>
      <c r="B23" s="15">
        <f>IF(ROW()-16&gt;$B$8,"",$B$6*$B$9)</f>
      </c>
      <c r="C23" s="15">
        <f>IF(ROW()-16&gt;$B$8,"",C22+B23)</f>
      </c>
      <c r="D23" s="15">
        <f>IF(ROW()-16&gt;$B$8,"",E23-E22-B23)</f>
      </c>
      <c r="E23" s="15">
        <f>IF(ROW()-16&gt;$B$8,"",FV($B$7/$B$9,(ROW()-16)*$B$9,-$B$6,-$B$5))</f>
      </c>
    </row>
    <row r="24" ht="16" customHeight="1" spans="1:5" x14ac:dyDescent="0.25">
      <c r="A24" s="14">
        <f>IF(ROW()-16&gt;$B$8,"",ROW()-16)</f>
      </c>
      <c r="B24" s="15">
        <f>IF(ROW()-16&gt;$B$8,"",$B$6*$B$9)</f>
      </c>
      <c r="C24" s="15">
        <f>IF(ROW()-16&gt;$B$8,"",C23+B24)</f>
      </c>
      <c r="D24" s="15">
        <f>IF(ROW()-16&gt;$B$8,"",E24-E23-B24)</f>
      </c>
      <c r="E24" s="15">
        <f>IF(ROW()-16&gt;$B$8,"",FV($B$7/$B$9,(ROW()-16)*$B$9,-$B$6,-$B$5))</f>
      </c>
    </row>
    <row r="25" ht="16" customHeight="1" spans="1:5" x14ac:dyDescent="0.25">
      <c r="A25" s="14">
        <f>IF(ROW()-16&gt;$B$8,"",ROW()-16)</f>
      </c>
      <c r="B25" s="15">
        <f>IF(ROW()-16&gt;$B$8,"",$B$6*$B$9)</f>
      </c>
      <c r="C25" s="15">
        <f>IF(ROW()-16&gt;$B$8,"",C24+B25)</f>
      </c>
      <c r="D25" s="15">
        <f>IF(ROW()-16&gt;$B$8,"",E25-E24-B25)</f>
      </c>
      <c r="E25" s="15">
        <f>IF(ROW()-16&gt;$B$8,"",FV($B$7/$B$9,(ROW()-16)*$B$9,-$B$6,-$B$5))</f>
      </c>
    </row>
    <row r="26" ht="16" customHeight="1" spans="1:5" x14ac:dyDescent="0.25">
      <c r="A26" s="14">
        <f>IF(ROW()-16&gt;$B$8,"",ROW()-16)</f>
      </c>
      <c r="B26" s="15">
        <f>IF(ROW()-16&gt;$B$8,"",$B$6*$B$9)</f>
      </c>
      <c r="C26" s="15">
        <f>IF(ROW()-16&gt;$B$8,"",C25+B26)</f>
      </c>
      <c r="D26" s="15">
        <f>IF(ROW()-16&gt;$B$8,"",E26-E25-B26)</f>
      </c>
      <c r="E26" s="15">
        <f>IF(ROW()-16&gt;$B$8,"",FV($B$7/$B$9,(ROW()-16)*$B$9,-$B$6,-$B$5))</f>
      </c>
    </row>
    <row r="27" ht="16" customHeight="1" spans="1:5" x14ac:dyDescent="0.25">
      <c r="A27" s="14">
        <f>IF(ROW()-16&gt;$B$8,"",ROW()-16)</f>
      </c>
      <c r="B27" s="15">
        <f>IF(ROW()-16&gt;$B$8,"",$B$6*$B$9)</f>
      </c>
      <c r="C27" s="15">
        <f>IF(ROW()-16&gt;$B$8,"",C26+B27)</f>
      </c>
      <c r="D27" s="15">
        <f>IF(ROW()-16&gt;$B$8,"",E27-E26-B27)</f>
      </c>
      <c r="E27" s="15">
        <f>IF(ROW()-16&gt;$B$8,"",FV($B$7/$B$9,(ROW()-16)*$B$9,-$B$6,-$B$5))</f>
      </c>
    </row>
    <row r="28" ht="16" customHeight="1" spans="1:5" x14ac:dyDescent="0.25">
      <c r="A28" s="14">
        <f>IF(ROW()-16&gt;$B$8,"",ROW()-16)</f>
      </c>
      <c r="B28" s="15">
        <f>IF(ROW()-16&gt;$B$8,"",$B$6*$B$9)</f>
      </c>
      <c r="C28" s="15">
        <f>IF(ROW()-16&gt;$B$8,"",C27+B28)</f>
      </c>
      <c r="D28" s="15">
        <f>IF(ROW()-16&gt;$B$8,"",E28-E27-B28)</f>
      </c>
      <c r="E28" s="15">
        <f>IF(ROW()-16&gt;$B$8,"",FV($B$7/$B$9,(ROW()-16)*$B$9,-$B$6,-$B$5))</f>
      </c>
    </row>
    <row r="29" ht="16" customHeight="1" spans="1:5" x14ac:dyDescent="0.25">
      <c r="A29" s="14">
        <f>IF(ROW()-16&gt;$B$8,"",ROW()-16)</f>
      </c>
      <c r="B29" s="15">
        <f>IF(ROW()-16&gt;$B$8,"",$B$6*$B$9)</f>
      </c>
      <c r="C29" s="15">
        <f>IF(ROW()-16&gt;$B$8,"",C28+B29)</f>
      </c>
      <c r="D29" s="15">
        <f>IF(ROW()-16&gt;$B$8,"",E29-E28-B29)</f>
      </c>
      <c r="E29" s="15">
        <f>IF(ROW()-16&gt;$B$8,"",FV($B$7/$B$9,(ROW()-16)*$B$9,-$B$6,-$B$5))</f>
      </c>
    </row>
    <row r="30" ht="16" customHeight="1" spans="1:5" x14ac:dyDescent="0.25">
      <c r="A30" s="14">
        <f>IF(ROW()-16&gt;$B$8,"",ROW()-16)</f>
      </c>
      <c r="B30" s="15">
        <f>IF(ROW()-16&gt;$B$8,"",$B$6*$B$9)</f>
      </c>
      <c r="C30" s="15">
        <f>IF(ROW()-16&gt;$B$8,"",C29+B30)</f>
      </c>
      <c r="D30" s="15">
        <f>IF(ROW()-16&gt;$B$8,"",E30-E29-B30)</f>
      </c>
      <c r="E30" s="15">
        <f>IF(ROW()-16&gt;$B$8,"",FV($B$7/$B$9,(ROW()-16)*$B$9,-$B$6,-$B$5))</f>
      </c>
    </row>
    <row r="31" ht="16" customHeight="1" spans="1:5" x14ac:dyDescent="0.25">
      <c r="A31" s="14">
        <f>IF(ROW()-16&gt;$B$8,"",ROW()-16)</f>
      </c>
      <c r="B31" s="15">
        <f>IF(ROW()-16&gt;$B$8,"",$B$6*$B$9)</f>
      </c>
      <c r="C31" s="15">
        <f>IF(ROW()-16&gt;$B$8,"",C30+B31)</f>
      </c>
      <c r="D31" s="15">
        <f>IF(ROW()-16&gt;$B$8,"",E31-E30-B31)</f>
      </c>
      <c r="E31" s="15">
        <f>IF(ROW()-16&gt;$B$8,"",FV($B$7/$B$9,(ROW()-16)*$B$9,-$B$6,-$B$5))</f>
      </c>
    </row>
    <row r="32" ht="16" customHeight="1" spans="1:5" x14ac:dyDescent="0.25">
      <c r="A32" s="14">
        <f>IF(ROW()-16&gt;$B$8,"",ROW()-16)</f>
      </c>
      <c r="B32" s="15">
        <f>IF(ROW()-16&gt;$B$8,"",$B$6*$B$9)</f>
      </c>
      <c r="C32" s="15">
        <f>IF(ROW()-16&gt;$B$8,"",C31+B32)</f>
      </c>
      <c r="D32" s="15">
        <f>IF(ROW()-16&gt;$B$8,"",E32-E31-B32)</f>
      </c>
      <c r="E32" s="15">
        <f>IF(ROW()-16&gt;$B$8,"",FV($B$7/$B$9,(ROW()-16)*$B$9,-$B$6,-$B$5))</f>
      </c>
    </row>
    <row r="33" ht="16" customHeight="1" spans="1:5" x14ac:dyDescent="0.25">
      <c r="A33" s="14">
        <f>IF(ROW()-16&gt;$B$8,"",ROW()-16)</f>
      </c>
      <c r="B33" s="15">
        <f>IF(ROW()-16&gt;$B$8,"",$B$6*$B$9)</f>
      </c>
      <c r="C33" s="15">
        <f>IF(ROW()-16&gt;$B$8,"",C32+B33)</f>
      </c>
      <c r="D33" s="15">
        <f>IF(ROW()-16&gt;$B$8,"",E33-E32-B33)</f>
      </c>
      <c r="E33" s="15">
        <f>IF(ROW()-16&gt;$B$8,"",FV($B$7/$B$9,(ROW()-16)*$B$9,-$B$6,-$B$5))</f>
      </c>
    </row>
    <row r="34" ht="16" customHeight="1" spans="1:5" x14ac:dyDescent="0.25">
      <c r="A34" s="14">
        <f>IF(ROW()-16&gt;$B$8,"",ROW()-16)</f>
      </c>
      <c r="B34" s="15">
        <f>IF(ROW()-16&gt;$B$8,"",$B$6*$B$9)</f>
      </c>
      <c r="C34" s="15">
        <f>IF(ROW()-16&gt;$B$8,"",C33+B34)</f>
      </c>
      <c r="D34" s="15">
        <f>IF(ROW()-16&gt;$B$8,"",E34-E33-B34)</f>
      </c>
      <c r="E34" s="15">
        <f>IF(ROW()-16&gt;$B$8,"",FV($B$7/$B$9,(ROW()-16)*$B$9,-$B$6,-$B$5))</f>
      </c>
    </row>
    <row r="35" ht="16" customHeight="1" spans="1:5" x14ac:dyDescent="0.25">
      <c r="A35" s="14">
        <f>IF(ROW()-16&gt;$B$8,"",ROW()-16)</f>
      </c>
      <c r="B35" s="15">
        <f>IF(ROW()-16&gt;$B$8,"",$B$6*$B$9)</f>
      </c>
      <c r="C35" s="15">
        <f>IF(ROW()-16&gt;$B$8,"",C34+B35)</f>
      </c>
      <c r="D35" s="15">
        <f>IF(ROW()-16&gt;$B$8,"",E35-E34-B35)</f>
      </c>
      <c r="E35" s="15">
        <f>IF(ROW()-16&gt;$B$8,"",FV($B$7/$B$9,(ROW()-16)*$B$9,-$B$6,-$B$5))</f>
      </c>
    </row>
    <row r="36" ht="16" customHeight="1" spans="1:5" x14ac:dyDescent="0.25">
      <c r="A36" s="14">
        <f>IF(ROW()-16&gt;$B$8,"",ROW()-16)</f>
      </c>
      <c r="B36" s="15">
        <f>IF(ROW()-16&gt;$B$8,"",$B$6*$B$9)</f>
      </c>
      <c r="C36" s="15">
        <f>IF(ROW()-16&gt;$B$8,"",C35+B36)</f>
      </c>
      <c r="D36" s="15">
        <f>IF(ROW()-16&gt;$B$8,"",E36-E35-B36)</f>
      </c>
      <c r="E36" s="15">
        <f>IF(ROW()-16&gt;$B$8,"",FV($B$7/$B$9,(ROW()-16)*$B$9,-$B$6,-$B$5))</f>
      </c>
    </row>
    <row r="37" ht="16" customHeight="1" spans="1:5" x14ac:dyDescent="0.25">
      <c r="A37" s="14">
        <f>IF(ROW()-16&gt;$B$8,"",ROW()-16)</f>
      </c>
      <c r="B37" s="15">
        <f>IF(ROW()-16&gt;$B$8,"",$B$6*$B$9)</f>
      </c>
      <c r="C37" s="15">
        <f>IF(ROW()-16&gt;$B$8,"",C36+B37)</f>
      </c>
      <c r="D37" s="15">
        <f>IF(ROW()-16&gt;$B$8,"",E37-E36-B37)</f>
      </c>
      <c r="E37" s="15">
        <f>IF(ROW()-16&gt;$B$8,"",FV($B$7/$B$9,(ROW()-16)*$B$9,-$B$6,-$B$5))</f>
      </c>
    </row>
    <row r="38" ht="16" customHeight="1" spans="1:5" x14ac:dyDescent="0.25">
      <c r="A38" s="14">
        <f>IF(ROW()-16&gt;$B$8,"",ROW()-16)</f>
      </c>
      <c r="B38" s="15">
        <f>IF(ROW()-16&gt;$B$8,"",$B$6*$B$9)</f>
      </c>
      <c r="C38" s="15">
        <f>IF(ROW()-16&gt;$B$8,"",C37+B38)</f>
      </c>
      <c r="D38" s="15">
        <f>IF(ROW()-16&gt;$B$8,"",E38-E37-B38)</f>
      </c>
      <c r="E38" s="15">
        <f>IF(ROW()-16&gt;$B$8,"",FV($B$7/$B$9,(ROW()-16)*$B$9,-$B$6,-$B$5))</f>
      </c>
    </row>
    <row r="39" ht="16" customHeight="1" spans="1:5" x14ac:dyDescent="0.25">
      <c r="A39" s="14">
        <f>IF(ROW()-16&gt;$B$8,"",ROW()-16)</f>
      </c>
      <c r="B39" s="15">
        <f>IF(ROW()-16&gt;$B$8,"",$B$6*$B$9)</f>
      </c>
      <c r="C39" s="15">
        <f>IF(ROW()-16&gt;$B$8,"",C38+B39)</f>
      </c>
      <c r="D39" s="15">
        <f>IF(ROW()-16&gt;$B$8,"",E39-E38-B39)</f>
      </c>
      <c r="E39" s="15">
        <f>IF(ROW()-16&gt;$B$8,"",FV($B$7/$B$9,(ROW()-16)*$B$9,-$B$6,-$B$5))</f>
      </c>
    </row>
    <row r="40" ht="16" customHeight="1" spans="1:5" x14ac:dyDescent="0.25">
      <c r="A40" s="14">
        <f>IF(ROW()-16&gt;$B$8,"",ROW()-16)</f>
      </c>
      <c r="B40" s="15">
        <f>IF(ROW()-16&gt;$B$8,"",$B$6*$B$9)</f>
      </c>
      <c r="C40" s="15">
        <f>IF(ROW()-16&gt;$B$8,"",C39+B40)</f>
      </c>
      <c r="D40" s="15">
        <f>IF(ROW()-16&gt;$B$8,"",E40-E39-B40)</f>
      </c>
      <c r="E40" s="15">
        <f>IF(ROW()-16&gt;$B$8,"",FV($B$7/$B$9,(ROW()-16)*$B$9,-$B$6,-$B$5))</f>
      </c>
    </row>
    <row r="41" ht="16" customHeight="1" spans="1:5" x14ac:dyDescent="0.25">
      <c r="A41" s="14">
        <f>IF(ROW()-16&gt;$B$8,"",ROW()-16)</f>
      </c>
      <c r="B41" s="15">
        <f>IF(ROW()-16&gt;$B$8,"",$B$6*$B$9)</f>
      </c>
      <c r="C41" s="15">
        <f>IF(ROW()-16&gt;$B$8,"",C40+B41)</f>
      </c>
      <c r="D41" s="15">
        <f>IF(ROW()-16&gt;$B$8,"",E41-E40-B41)</f>
      </c>
      <c r="E41" s="15">
        <f>IF(ROW()-16&gt;$B$8,"",FV($B$7/$B$9,(ROW()-16)*$B$9,-$B$6,-$B$5))</f>
      </c>
    </row>
    <row r="42" ht="16" customHeight="1" spans="1:5" x14ac:dyDescent="0.25">
      <c r="A42" s="14">
        <f>IF(ROW()-16&gt;$B$8,"",ROW()-16)</f>
      </c>
      <c r="B42" s="15">
        <f>IF(ROW()-16&gt;$B$8,"",$B$6*$B$9)</f>
      </c>
      <c r="C42" s="15">
        <f>IF(ROW()-16&gt;$B$8,"",C41+B42)</f>
      </c>
      <c r="D42" s="15">
        <f>IF(ROW()-16&gt;$B$8,"",E42-E41-B42)</f>
      </c>
      <c r="E42" s="15">
        <f>IF(ROW()-16&gt;$B$8,"",FV($B$7/$B$9,(ROW()-16)*$B$9,-$B$6,-$B$5))</f>
      </c>
    </row>
    <row r="43" ht="16" customHeight="1" spans="1:5" x14ac:dyDescent="0.25">
      <c r="A43" s="14">
        <f>IF(ROW()-16&gt;$B$8,"",ROW()-16)</f>
      </c>
      <c r="B43" s="15">
        <f>IF(ROW()-16&gt;$B$8,"",$B$6*$B$9)</f>
      </c>
      <c r="C43" s="15">
        <f>IF(ROW()-16&gt;$B$8,"",C42+B43)</f>
      </c>
      <c r="D43" s="15">
        <f>IF(ROW()-16&gt;$B$8,"",E43-E42-B43)</f>
      </c>
      <c r="E43" s="15">
        <f>IF(ROW()-16&gt;$B$8,"",FV($B$7/$B$9,(ROW()-16)*$B$9,-$B$6,-$B$5))</f>
      </c>
    </row>
    <row r="44" ht="16" customHeight="1" spans="1:5" x14ac:dyDescent="0.25">
      <c r="A44" s="14">
        <f>IF(ROW()-16&gt;$B$8,"",ROW()-16)</f>
      </c>
      <c r="B44" s="15">
        <f>IF(ROW()-16&gt;$B$8,"",$B$6*$B$9)</f>
      </c>
      <c r="C44" s="15">
        <f>IF(ROW()-16&gt;$B$8,"",C43+B44)</f>
      </c>
      <c r="D44" s="15">
        <f>IF(ROW()-16&gt;$B$8,"",E44-E43-B44)</f>
      </c>
      <c r="E44" s="15">
        <f>IF(ROW()-16&gt;$B$8,"",FV($B$7/$B$9,(ROW()-16)*$B$9,-$B$6,-$B$5))</f>
      </c>
    </row>
    <row r="45" ht="16" customHeight="1" spans="1:5" x14ac:dyDescent="0.25">
      <c r="A45" s="14">
        <f>IF(ROW()-16&gt;$B$8,"",ROW()-16)</f>
      </c>
      <c r="B45" s="15">
        <f>IF(ROW()-16&gt;$B$8,"",$B$6*$B$9)</f>
      </c>
      <c r="C45" s="15">
        <f>IF(ROW()-16&gt;$B$8,"",C44+B45)</f>
      </c>
      <c r="D45" s="15">
        <f>IF(ROW()-16&gt;$B$8,"",E45-E44-B45)</f>
      </c>
      <c r="E45" s="15">
        <f>IF(ROW()-16&gt;$B$8,"",FV($B$7/$B$9,(ROW()-16)*$B$9,-$B$6,-$B$5))</f>
      </c>
    </row>
    <row r="46" ht="16" customHeight="1" spans="1:5" x14ac:dyDescent="0.25">
      <c r="A46" s="14">
        <f>IF(ROW()-16&gt;$B$8,"",ROW()-16)</f>
      </c>
      <c r="B46" s="15">
        <f>IF(ROW()-16&gt;$B$8,"",$B$6*$B$9)</f>
      </c>
      <c r="C46" s="15">
        <f>IF(ROW()-16&gt;$B$8,"",C45+B46)</f>
      </c>
      <c r="D46" s="15">
        <f>IF(ROW()-16&gt;$B$8,"",E46-E45-B46)</f>
      </c>
      <c r="E46" s="15">
        <f>IF(ROW()-16&gt;$B$8,"",FV($B$7/$B$9,(ROW()-16)*$B$9,-$B$6,-$B$5))</f>
      </c>
    </row>
    <row r="47" ht="16" customHeight="1" spans="1:5" x14ac:dyDescent="0.25">
      <c r="A47" s="14">
        <f>IF(ROW()-16&gt;$B$8,"",ROW()-16)</f>
      </c>
      <c r="B47" s="15">
        <f>IF(ROW()-16&gt;$B$8,"",$B$6*$B$9)</f>
      </c>
      <c r="C47" s="15">
        <f>IF(ROW()-16&gt;$B$8,"",C46+B47)</f>
      </c>
      <c r="D47" s="15">
        <f>IF(ROW()-16&gt;$B$8,"",E47-E46-B47)</f>
      </c>
      <c r="E47" s="15">
        <f>IF(ROW()-16&gt;$B$8,"",FV($B$7/$B$9,(ROW()-16)*$B$9,-$B$6,-$B$5))</f>
      </c>
    </row>
    <row r="48" ht="16" customHeight="1" spans="1:5" x14ac:dyDescent="0.25">
      <c r="A48" s="14">
        <f>IF(ROW()-16&gt;$B$8,"",ROW()-16)</f>
      </c>
      <c r="B48" s="15">
        <f>IF(ROW()-16&gt;$B$8,"",$B$6*$B$9)</f>
      </c>
      <c r="C48" s="15">
        <f>IF(ROW()-16&gt;$B$8,"",C47+B48)</f>
      </c>
      <c r="D48" s="15">
        <f>IF(ROW()-16&gt;$B$8,"",E48-E47-B48)</f>
      </c>
      <c r="E48" s="15">
        <f>IF(ROW()-16&gt;$B$8,"",FV($B$7/$B$9,(ROW()-16)*$B$9,-$B$6,-$B$5))</f>
      </c>
    </row>
    <row r="49" ht="16" customHeight="1" spans="1:5" x14ac:dyDescent="0.25">
      <c r="A49" s="14">
        <f>IF(ROW()-16&gt;$B$8,"",ROW()-16)</f>
      </c>
      <c r="B49" s="15">
        <f>IF(ROW()-16&gt;$B$8,"",$B$6*$B$9)</f>
      </c>
      <c r="C49" s="15">
        <f>IF(ROW()-16&gt;$B$8,"",C48+B49)</f>
      </c>
      <c r="D49" s="15">
        <f>IF(ROW()-16&gt;$B$8,"",E49-E48-B49)</f>
      </c>
      <c r="E49" s="15">
        <f>IF(ROW()-16&gt;$B$8,"",FV($B$7/$B$9,(ROW()-16)*$B$9,-$B$6,-$B$5))</f>
      </c>
    </row>
    <row r="50" ht="16" customHeight="1" spans="1:5" x14ac:dyDescent="0.25">
      <c r="A50" s="14">
        <f>IF(ROW()-16&gt;$B$8,"",ROW()-16)</f>
      </c>
      <c r="B50" s="15">
        <f>IF(ROW()-16&gt;$B$8,"",$B$6*$B$9)</f>
      </c>
      <c r="C50" s="15">
        <f>IF(ROW()-16&gt;$B$8,"",C49+B50)</f>
      </c>
      <c r="D50" s="15">
        <f>IF(ROW()-16&gt;$B$8,"",E50-E49-B50)</f>
      </c>
      <c r="E50" s="15">
        <f>IF(ROW()-16&gt;$B$8,"",FV($B$7/$B$9,(ROW()-16)*$B$9,-$B$6,-$B$5))</f>
      </c>
    </row>
    <row r="51" ht="16" customHeight="1" spans="1:5" x14ac:dyDescent="0.25">
      <c r="A51" s="14">
        <f>IF(ROW()-16&gt;$B$8,"",ROW()-16)</f>
      </c>
      <c r="B51" s="15">
        <f>IF(ROW()-16&gt;$B$8,"",$B$6*$B$9)</f>
      </c>
      <c r="C51" s="15">
        <f>IF(ROW()-16&gt;$B$8,"",C50+B51)</f>
      </c>
      <c r="D51" s="15">
        <f>IF(ROW()-16&gt;$B$8,"",E51-E50-B51)</f>
      </c>
      <c r="E51" s="15">
        <f>IF(ROW()-16&gt;$B$8,"",FV($B$7/$B$9,(ROW()-16)*$B$9,-$B$6,-$B$5))</f>
      </c>
    </row>
    <row r="52" ht="16" customHeight="1" spans="1:5" x14ac:dyDescent="0.25">
      <c r="A52" s="14">
        <f>IF(ROW()-16&gt;$B$8,"",ROW()-16)</f>
      </c>
      <c r="B52" s="15">
        <f>IF(ROW()-16&gt;$B$8,"",$B$6*$B$9)</f>
      </c>
      <c r="C52" s="15">
        <f>IF(ROW()-16&gt;$B$8,"",C51+B52)</f>
      </c>
      <c r="D52" s="15">
        <f>IF(ROW()-16&gt;$B$8,"",E52-E51-B52)</f>
      </c>
      <c r="E52" s="15">
        <f>IF(ROW()-16&gt;$B$8,"",FV($B$7/$B$9,(ROW()-16)*$B$9,-$B$6,-$B$5))</f>
      </c>
    </row>
    <row r="53" ht="16" customHeight="1" spans="1:5" x14ac:dyDescent="0.25">
      <c r="A53" s="14">
        <f>IF(ROW()-16&gt;$B$8,"",ROW()-16)</f>
      </c>
      <c r="B53" s="15">
        <f>IF(ROW()-16&gt;$B$8,"",$B$6*$B$9)</f>
      </c>
      <c r="C53" s="15">
        <f>IF(ROW()-16&gt;$B$8,"",C52+B53)</f>
      </c>
      <c r="D53" s="15">
        <f>IF(ROW()-16&gt;$B$8,"",E53-E52-B53)</f>
      </c>
      <c r="E53" s="15">
        <f>IF(ROW()-16&gt;$B$8,"",FV($B$7/$B$9,(ROW()-16)*$B$9,-$B$6,-$B$5))</f>
      </c>
    </row>
    <row r="54" ht="16" customHeight="1" spans="1:5" x14ac:dyDescent="0.25">
      <c r="A54" s="14">
        <f>IF(ROW()-16&gt;$B$8,"",ROW()-16)</f>
      </c>
      <c r="B54" s="15">
        <f>IF(ROW()-16&gt;$B$8,"",$B$6*$B$9)</f>
      </c>
      <c r="C54" s="15">
        <f>IF(ROW()-16&gt;$B$8,"",C53+B54)</f>
      </c>
      <c r="D54" s="15">
        <f>IF(ROW()-16&gt;$B$8,"",E54-E53-B54)</f>
      </c>
      <c r="E54" s="15">
        <f>IF(ROW()-16&gt;$B$8,"",FV($B$7/$B$9,(ROW()-16)*$B$9,-$B$6,-$B$5))</f>
      </c>
    </row>
    <row r="55" ht="16" customHeight="1" spans="1:5" x14ac:dyDescent="0.25">
      <c r="A55" s="14">
        <f>IF(ROW()-16&gt;$B$8,"",ROW()-16)</f>
      </c>
      <c r="B55" s="15">
        <f>IF(ROW()-16&gt;$B$8,"",$B$6*$B$9)</f>
      </c>
      <c r="C55" s="15">
        <f>IF(ROW()-16&gt;$B$8,"",C54+B55)</f>
      </c>
      <c r="D55" s="15">
        <f>IF(ROW()-16&gt;$B$8,"",E55-E54-B55)</f>
      </c>
      <c r="E55" s="15">
        <f>IF(ROW()-16&gt;$B$8,"",FV($B$7/$B$9,(ROW()-16)*$B$9,-$B$6,-$B$5))</f>
      </c>
    </row>
    <row r="56" ht="16" customHeight="1" spans="1:5" x14ac:dyDescent="0.25">
      <c r="A56" s="14">
        <f>IF(ROW()-16&gt;$B$8,"",ROW()-16)</f>
      </c>
      <c r="B56" s="15">
        <f>IF(ROW()-16&gt;$B$8,"",$B$6*$B$9)</f>
      </c>
      <c r="C56" s="15">
        <f>IF(ROW()-16&gt;$B$8,"",C55+B56)</f>
      </c>
      <c r="D56" s="15">
        <f>IF(ROW()-16&gt;$B$8,"",E56-E55-B56)</f>
      </c>
      <c r="E56" s="15">
        <f>IF(ROW()-16&gt;$B$8,"",FV($B$7/$B$9,(ROW()-16)*$B$9,-$B$6,-$B$5))</f>
      </c>
    </row>
    <row r="58" ht="14" customHeight="1" spans="1:1" x14ac:dyDescent="0.25">
      <c r="A58" s="16" t="s">
        <v>18</v>
      </c>
    </row>
    <row r="62" ht="16" customHeight="1" spans="1:1" x14ac:dyDescent="0.25">
      <c r="A62" s="8" t="s">
        <v>19</v>
      </c>
    </row>
    <row r="63" ht="16" customHeight="1" spans="1:1" x14ac:dyDescent="0.25">
      <c r="A63" s="17" t="s">
        <v>20</v>
      </c>
    </row>
  </sheetData>
  <sheetProtection sheet="1" formatCells="0" formatColumns="0" formatRows="0" insertColumns="0" insertRows="0" deleteColumns="0" deleteRows="0" sort="0" autoFilter="0"/>
  <mergeCells count="4">
    <mergeCell ref="A1:E1"/>
    <mergeCell ref="A2:E2"/>
    <mergeCell ref="A4:B4"/>
    <mergeCell ref="A11:B11"/>
  </mergeCells>
  <conditionalFormatting sqref="E17:E56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{FF645DD9-4E5B-4C99-8925-0EEAF730572A}</x14:id>
        </ext>
      </extLst>
    </cfRule>
  </conditionalFormatting>
  <hyperlinks>
    <hyperlink ref="A62" r:id="rId1"/>
    <hyperlink ref="A63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F645DD9-4E5B-4C99-8925-0EEAF730572A}">
            <x14:dataBar minLength="0" maxLength="100">
              <x14:cfvo type="num">
                <xm:f>0</xm:f>
              </x14:cfvo>
              <x14:cfvo type="max"/>
            </x14:dataBar>
          </x14:cfRule>
          <xm:sqref>E17:E56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Intérêts composés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2026-06-16T11:10:11Z</dcterms:created>
  <dcterms:modified xsi:type="dcterms:W3CDTF">2026-06-16T11:10:11Z</dcterms:modified>
</cp:coreProperties>
</file>