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rice BCG" state="visible" r:id="rId4"/>
  </sheets>
  <calcPr calcId="171027"/>
</workbook>
</file>

<file path=xl/sharedStrings.xml><?xml version="1.0" encoding="utf-8"?>
<sst xmlns="http://schemas.openxmlformats.org/spreadsheetml/2006/main" count="36" uniqueCount="32">
  <si>
    <t>Matrice BCG</t>
  </si>
  <si>
    <t>Saisis tes produits. Le quadrant BCG se calcule tout seul à partir des deux seuils dans les cases jaunes.</t>
  </si>
  <si>
    <t>Seuil de part de marché relative</t>
  </si>
  <si>
    <t>Au-dessus de ce seuil, la part est jugée forte (1,0 = tu fais jeu égal avec le leader)</t>
  </si>
  <si>
    <t>Seuil de taux de croissance du marché</t>
  </si>
  <si>
    <t>Au-dessus de ce seuil, le marché est jugé en forte croissance</t>
  </si>
  <si>
    <t>Produit / activité</t>
  </si>
  <si>
    <t>Part de marché relative</t>
  </si>
  <si>
    <t>Taux de croissance du marché</t>
  </si>
  <si>
    <t>Chiffre d'affaires</t>
  </si>
  <si>
    <t>Quadrant BCG</t>
  </si>
  <si>
    <t>Application mobile premium</t>
  </si>
  <si>
    <t>Logiciel de gestion historique</t>
  </si>
  <si>
    <t>Offre intelligence artificielle</t>
  </si>
  <si>
    <t>Ancienne gamme sur CD-ROM</t>
  </si>
  <si>
    <t>Les 4 quadrants de la matrice BCG</t>
  </si>
  <si>
    <t>Vedette</t>
  </si>
  <si>
    <t>Part forte + croissance forte. À financer pour tenir la position, futures vaches à lait.</t>
  </si>
  <si>
    <t>Vache à lait</t>
  </si>
  <si>
    <t>Part forte + croissance faible. Génère du cash avec peu d’investissement, à traire.</t>
  </si>
  <si>
    <t>Dilemme</t>
  </si>
  <si>
    <t>Part faible + croissance forte. Demande du cash, à arbitrer entre investir ou abandonner.</t>
  </si>
  <si>
    <t>Poids mort</t>
  </si>
  <si>
    <t>Part faible + croissance faible. Rapporte peu, candidat au retrait ou à la relance.</t>
  </si>
  <si>
    <t>Matrice BCG visuelle</t>
  </si>
  <si>
    <t>Part de marché forte</t>
  </si>
  <si>
    <t>Part de marché faible</t>
  </si>
  <si>
    <t>Croissance forte</t>
  </si>
  <si>
    <t>Croissance faible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</si>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</sst>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 &quot;€&quot;"/>
  </numFmts>
  <fonts count="19" x14ac:knownFonts="1">
    <font>
      <color theme="1"/>
      <family val="2"/>
      <scheme val="minor"/>
      <sz val="11"/>
      <name val="Calibri"/>
    </font>
    <font>
      <b/>
      <color rgb="FF0F172A"/>
      <sz val="18"/>
    </font>
    <font>
      <i/>
      <color rgb="FF64748B"/>
      <sz val="9"/>
    </font>
    <font>
      <b/>
      <color rgb="FF0F172A"/>
      <sz val="10"/>
    </font>
    <font>
      <b/>
      <color rgb="FFFFFFFF"/>
      <sz val="10"/>
    </font>
    <font>
      <color rgb="FF0F172A"/>
      <sz val="10"/>
    </font>
    <font>
      <b/>
      <color rgb="FF0F172A"/>
      <sz val="11"/>
    </font>
    <font>
      <b/>
      <color rgb="FFB45309"/>
      <sz val="10"/>
    </font>
    <font>
      <color rgb="FF0F172A"/>
      <sz val="9"/>
    </font>
    <font>
      <b/>
      <color rgb="FF047857"/>
      <sz val="10"/>
    </font>
    <font>
      <b/>
      <color rgb="FF1D4ED8"/>
      <sz val="10"/>
    </font>
    <font>
      <b/>
      <color rgb="FF475569"/>
      <sz val="10"/>
    </font>
    <font>
      <b/>
      <color rgb="FF0F172A"/>
      <sz val="9"/>
    </font>
    <font>
      <b/>
      <color rgb="FFB45309"/>
      <sz val="11"/>
    </font>
    <font>
      <b/>
      <color rgb="FF1D4ED8"/>
      <sz val="11"/>
    </font>
    <font>
      <b/>
      <color rgb="FF047857"/>
      <sz val="11"/>
    </font>
    <font>
      <b/>
      <color rgb="FF475569"/>
      <sz val="11"/>
    </font>
    <font>
      <i/>
      <color rgb="FF94A3B8"/>
      <sz val="8"/>
    </font>
    <font>
      <u/>
      <color rgb="FF64748B"/>
      <sz val="9"/>
    </font>
  </fonts>
  <fills count="8">
    <fill>
      <patternFill patternType="none"/>
    </fill>
    <fill>
      <patternFill patternType="gray125"/>
    </fill>
    <fill>
      <patternFill patternType="solid">
        <fgColor rgb="FFF1F5F9"/>
      </patternFill>
    </fill>
    <fill>
      <patternFill patternType="solid">
        <fgColor rgb="FFFEF9C3"/>
      </patternFill>
    </fill>
    <fill>
      <patternFill patternType="solid">
        <fgColor rgb="FF0F172A"/>
      </patternFill>
    </fill>
    <fill>
      <patternFill patternType="solid">
        <fgColor rgb="FFFED7AA"/>
      </patternFill>
    </fill>
    <fill>
      <patternFill patternType="solid">
        <fgColor rgb="FFD1FAE5"/>
      </patternFill>
    </fill>
    <fill>
      <patternFill patternType="solid">
        <fgColor rgb="FFDBEAFE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164" fontId="0" fillId="3" borderId="2" xfId="0" applyNumberFormat="1" applyFill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left" vertical="center"/>
    </xf>
    <xf numFmtId="9" fontId="0" fillId="3" borderId="2" xfId="0" applyNumberFormat="1" applyFill="1" applyBorder="1" applyAlignment="1" applyProtection="1">
      <alignment horizontal="right" vertic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/>
      <protection locked="0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9" fontId="5" fillId="0" borderId="1" xfId="0" applyNumberFormat="1" applyFont="1" applyBorder="1" applyAlignment="1" applyProtection="1">
      <alignment horizontal="center" vertical="center"/>
      <protection locked="0"/>
    </xf>
    <xf numFmtId="165" fontId="5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</cellXfs>
  <cellStyles count="1">
    <cellStyle name="Normal" xfId="0" builtinId="0"/>
  </cellStyles>
  <dxfs count="4">
    <dxf>
      <font>
        <b/>
        <color rgb="FFB45309"/>
      </font>
      <fill>
        <patternFill patternType="solid">
          <bgColor rgb="FFFED7AA"/>
        </patternFill>
      </fill>
    </dxf>
    <dxf>
      <font>
        <b/>
        <color rgb="FF047857"/>
      </font>
      <fill>
        <patternFill patternType="solid">
          <bgColor rgb="FFD1FAE5"/>
        </patternFill>
      </fill>
    </dxf>
    <dxf>
      <font>
        <b/>
        <color rgb="FF1D4ED8"/>
      </font>
      <fill>
        <patternFill patternType="solid">
          <bgColor rgb="FFDBEAFE"/>
        </patternFill>
      </fill>
    </dxf>
    <dxf>
      <font>
        <b/>
        <color rgb="FF475569"/>
      </font>
      <fill>
        <patternFill patternType="solid">
          <bgColor rgb="FFF1F5F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5" width="18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16" customHeight="1" spans="1:5" x14ac:dyDescent="0.25">
      <c r="A2" s="2" t="s">
        <v>1</v>
      </c>
      <c r="B2" s="2"/>
      <c r="C2" s="2"/>
      <c r="D2" s="2"/>
      <c r="E2" s="2"/>
    </row>
    <row r="4" ht="18" customHeight="1" spans="1:5" x14ac:dyDescent="0.25">
      <c r="A4" s="3" t="s">
        <v>2</v>
      </c>
      <c r="B4" s="4">
        <v>1</v>
      </c>
      <c r="C4" s="5" t="s">
        <v>3</v>
      </c>
      <c r="D4" s="5"/>
      <c r="E4" s="5"/>
    </row>
    <row r="5" ht="18" customHeight="1" spans="1:5" x14ac:dyDescent="0.25">
      <c r="A5" s="3" t="s">
        <v>4</v>
      </c>
      <c r="B5" s="6">
        <v>0.1</v>
      </c>
      <c r="C5" s="5" t="s">
        <v>5</v>
      </c>
      <c r="D5" s="5"/>
      <c r="E5" s="5"/>
    </row>
    <row r="7" ht="28" customHeight="1" spans="1:5" x14ac:dyDescent="0.25">
      <c r="A7" s="7" t="s">
        <v>6</v>
      </c>
      <c r="B7" s="7" t="s">
        <v>7</v>
      </c>
      <c r="C7" s="7" t="s">
        <v>8</v>
      </c>
      <c r="D7" s="7" t="s">
        <v>9</v>
      </c>
      <c r="E7" s="7" t="s">
        <v>10</v>
      </c>
    </row>
    <row r="8" ht="18" customHeight="1" spans="1:5" x14ac:dyDescent="0.25">
      <c r="A8" s="8" t="s">
        <v>11</v>
      </c>
      <c r="B8" s="9">
        <v>1.8</v>
      </c>
      <c r="C8" s="10">
        <v>0.18</v>
      </c>
      <c r="D8" s="11">
        <v>320000</v>
      </c>
      <c r="E8" s="12">
        <f>IF(OR(B8="",C8=""),"",IF(B8&gt;=$B$4,IF(C8&gt;=$B$5,"Vedette","Vache à lait"),IF(C8&gt;=$B$5,"Dilemme","Poids mort")))</f>
      </c>
    </row>
    <row r="9" ht="18" customHeight="1" spans="1:5" x14ac:dyDescent="0.25">
      <c r="A9" s="8" t="s">
        <v>12</v>
      </c>
      <c r="B9" s="9">
        <v>2.4</v>
      </c>
      <c r="C9" s="10">
        <v>0.04</v>
      </c>
      <c r="D9" s="11">
        <v>540000</v>
      </c>
      <c r="E9" s="12">
        <f>IF(OR(B9="",C9=""),"",IF(B9&gt;=$B$4,IF(C9&gt;=$B$5,"Vedette","Vache à lait"),IF(C9&gt;=$B$5,"Dilemme","Poids mort")))</f>
      </c>
    </row>
    <row r="10" ht="18" customHeight="1" spans="1:5" x14ac:dyDescent="0.25">
      <c r="A10" s="8" t="s">
        <v>13</v>
      </c>
      <c r="B10" s="9">
        <v>0.4</v>
      </c>
      <c r="C10" s="10">
        <v>0.22</v>
      </c>
      <c r="D10" s="11">
        <v>95000</v>
      </c>
      <c r="E10" s="12">
        <f>IF(OR(B10="",C10=""),"",IF(B10&gt;=$B$4,IF(C10&gt;=$B$5,"Vedette","Vache à lait"),IF(C10&gt;=$B$5,"Dilemme","Poids mort")))</f>
      </c>
    </row>
    <row r="11" ht="18" customHeight="1" spans="1:5" x14ac:dyDescent="0.25">
      <c r="A11" s="8" t="s">
        <v>14</v>
      </c>
      <c r="B11" s="9">
        <v>0.3</v>
      </c>
      <c r="C11" s="10">
        <v>0.01</v>
      </c>
      <c r="D11" s="11">
        <v>28000</v>
      </c>
      <c r="E11" s="12">
        <f>IF(OR(B11="",C11=""),"",IF(B11&gt;=$B$4,IF(C11&gt;=$B$5,"Vedette","Vache à lait"),IF(C11&gt;=$B$5,"Dilemme","Poids mort")))</f>
      </c>
    </row>
    <row r="12" ht="18" customHeight="1" spans="1:5" x14ac:dyDescent="0.25">
      <c r="A12" s="8"/>
      <c r="B12" s="9"/>
      <c r="C12" s="10"/>
      <c r="D12" s="11"/>
      <c r="E12" s="12">
        <f>IF(OR(B12="",C12=""),"",IF(B12&gt;=$B$4,IF(C12&gt;=$B$5,"Vedette","Vache à lait"),IF(C12&gt;=$B$5,"Dilemme","Poids mort")))</f>
      </c>
    </row>
    <row r="13" ht="18" customHeight="1" spans="1:5" x14ac:dyDescent="0.25">
      <c r="A13" s="8"/>
      <c r="B13" s="9"/>
      <c r="C13" s="10"/>
      <c r="D13" s="11"/>
      <c r="E13" s="12">
        <f>IF(OR(B13="",C13=""),"",IF(B13&gt;=$B$4,IF(C13&gt;=$B$5,"Vedette","Vache à lait"),IF(C13&gt;=$B$5,"Dilemme","Poids mort")))</f>
      </c>
    </row>
    <row r="14" ht="18" customHeight="1" spans="1:5" x14ac:dyDescent="0.25">
      <c r="A14" s="8"/>
      <c r="B14" s="9"/>
      <c r="C14" s="10"/>
      <c r="D14" s="11"/>
      <c r="E14" s="12">
        <f>IF(OR(B14="",C14=""),"",IF(B14&gt;=$B$4,IF(C14&gt;=$B$5,"Vedette","Vache à lait"),IF(C14&gt;=$B$5,"Dilemme","Poids mort")))</f>
      </c>
    </row>
    <row r="15" ht="18" customHeight="1" spans="1:5" x14ac:dyDescent="0.25">
      <c r="A15" s="8"/>
      <c r="B15" s="9"/>
      <c r="C15" s="10"/>
      <c r="D15" s="11"/>
      <c r="E15" s="12">
        <f>IF(OR(B15="",C15=""),"",IF(B15&gt;=$B$4,IF(C15&gt;=$B$5,"Vedette","Vache à lait"),IF(C15&gt;=$B$5,"Dilemme","Poids mort")))</f>
      </c>
    </row>
    <row r="16" ht="18" customHeight="1" spans="1:5" x14ac:dyDescent="0.25">
      <c r="A16" s="8"/>
      <c r="B16" s="9"/>
      <c r="C16" s="10"/>
      <c r="D16" s="11"/>
      <c r="E16" s="12">
        <f>IF(OR(B16="",C16=""),"",IF(B16&gt;=$B$4,IF(C16&gt;=$B$5,"Vedette","Vache à lait"),IF(C16&gt;=$B$5,"Dilemme","Poids mort")))</f>
      </c>
    </row>
    <row r="17" ht="18" customHeight="1" spans="1:5" x14ac:dyDescent="0.25">
      <c r="A17" s="8"/>
      <c r="B17" s="9"/>
      <c r="C17" s="10"/>
      <c r="D17" s="11"/>
      <c r="E17" s="12">
        <f>IF(OR(B17="",C17=""),"",IF(B17&gt;=$B$4,IF(C17&gt;=$B$5,"Vedette","Vache à lait"),IF(C17&gt;=$B$5,"Dilemme","Poids mort")))</f>
      </c>
    </row>
    <row r="18" ht="18" customHeight="1" spans="1:5" x14ac:dyDescent="0.25">
      <c r="A18" s="8"/>
      <c r="B18" s="9"/>
      <c r="C18" s="10"/>
      <c r="D18" s="11"/>
      <c r="E18" s="12">
        <f>IF(OR(B18="",C18=""),"",IF(B18&gt;=$B$4,IF(C18&gt;=$B$5,"Vedette","Vache à lait"),IF(C18&gt;=$B$5,"Dilemme","Poids mort")))</f>
      </c>
    </row>
    <row r="19" ht="18" customHeight="1" spans="1:5" x14ac:dyDescent="0.25">
      <c r="A19" s="8"/>
      <c r="B19" s="9"/>
      <c r="C19" s="10"/>
      <c r="D19" s="11"/>
      <c r="E19" s="12">
        <f>IF(OR(B19="",C19=""),"",IF(B19&gt;=$B$4,IF(C19&gt;=$B$5,"Vedette","Vache à lait"),IF(C19&gt;=$B$5,"Dilemme","Poids mort")))</f>
      </c>
    </row>
    <row r="21" ht="20" customHeight="1" spans="1:1" x14ac:dyDescent="0.25">
      <c r="A21" s="13" t="s">
        <v>15</v>
      </c>
    </row>
    <row r="22" ht="22" customHeight="1" spans="1:5" x14ac:dyDescent="0.25">
      <c r="A22" s="14" t="s">
        <v>16</v>
      </c>
      <c r="B22" s="15" t="s">
        <v>17</v>
      </c>
      <c r="C22" s="15"/>
      <c r="D22" s="15"/>
      <c r="E22" s="15"/>
    </row>
    <row r="23" ht="22" customHeight="1" spans="1:5" x14ac:dyDescent="0.25">
      <c r="A23" s="16" t="s">
        <v>18</v>
      </c>
      <c r="B23" s="15" t="s">
        <v>19</v>
      </c>
      <c r="C23" s="15"/>
      <c r="D23" s="15"/>
      <c r="E23" s="15"/>
    </row>
    <row r="24" ht="22" customHeight="1" spans="1:5" x14ac:dyDescent="0.25">
      <c r="A24" s="17" t="s">
        <v>20</v>
      </c>
      <c r="B24" s="15" t="s">
        <v>21</v>
      </c>
      <c r="C24" s="15"/>
      <c r="D24" s="15"/>
      <c r="E24" s="15"/>
    </row>
    <row r="25" ht="22" customHeight="1" spans="1:5" x14ac:dyDescent="0.25">
      <c r="A25" s="18" t="s">
        <v>22</v>
      </c>
      <c r="B25" s="15" t="s">
        <v>23</v>
      </c>
      <c r="C25" s="15"/>
      <c r="D25" s="15"/>
      <c r="E25" s="15"/>
    </row>
    <row r="27" ht="20" customHeight="1" spans="1:1" x14ac:dyDescent="0.25">
      <c r="A27" s="13" t="s">
        <v>24</v>
      </c>
    </row>
    <row r="28" ht="18" customHeight="1" spans="2:5" x14ac:dyDescent="0.25">
      <c r="B28" s="19" t="s">
        <v>25</v>
      </c>
      <c r="C28" s="19"/>
      <c r="D28" s="19" t="s">
        <v>26</v>
      </c>
      <c r="E28" s="19"/>
    </row>
    <row r="29" ht="18" customHeight="1" spans="1:5" x14ac:dyDescent="0.25">
      <c r="A29" s="20" t="s">
        <v>27</v>
      </c>
      <c r="B29" s="14" t="s">
        <v>16</v>
      </c>
      <c r="C29" s="14"/>
      <c r="D29" s="17" t="s">
        <v>20</v>
      </c>
      <c r="E29" s="17"/>
    </row>
    <row r="30" ht="26" customHeight="1" spans="1:5" x14ac:dyDescent="0.25">
      <c r="A30" s="20"/>
      <c r="B30" s="21">
        <f>COUNTIF($E$8:$E$19,"Vedette")&amp;IF(COUNTIF($E$8:$E$19,"Vedette")&gt;1," produits"," produit")</f>
      </c>
      <c r="C30" s="21"/>
      <c r="D30" s="22">
        <f>COUNTIF($E$8:$E$19,"Dilemme")&amp;IF(COUNTIF($E$8:$E$19,"Dilemme")&gt;1," produits"," produit")</f>
      </c>
      <c r="E30" s="22"/>
    </row>
    <row r="31" ht="18" customHeight="1" spans="1:5" x14ac:dyDescent="0.25">
      <c r="A31" s="20" t="s">
        <v>28</v>
      </c>
      <c r="B31" s="16" t="s">
        <v>18</v>
      </c>
      <c r="C31" s="16"/>
      <c r="D31" s="18" t="s">
        <v>22</v>
      </c>
      <c r="E31" s="18"/>
    </row>
    <row r="32" ht="26" customHeight="1" spans="1:5" x14ac:dyDescent="0.25">
      <c r="A32" s="20"/>
      <c r="B32" s="23">
        <f>COUNTIF($E$8:$E$19,"Vache à lait")&amp;IF(COUNTIF($E$8:$E$19,"Vache à lait")&gt;1," produits"," produit")</f>
      </c>
      <c r="C32" s="23"/>
      <c r="D32" s="24">
        <f>COUNTIF($E$8:$E$19,"Poids mort")&amp;IF(COUNTIF($E$8:$E$19,"Poids mort")&gt;1," produits"," produit")</f>
      </c>
      <c r="E32" s="24"/>
    </row>
    <row r="34" ht="14" customHeight="1" spans="1:1" x14ac:dyDescent="0.25">
      <c r="A34" s="25" t="s">
        <v>29</v>
      </c>
    </row>
    <row r="38" ht="16" customHeight="1" spans="1:1" x14ac:dyDescent="0.25">
      <c r="A38" s="5" t="s">
        <v>30</v>
      </c>
    </row>
    <row r="39" ht="16" customHeight="1" spans="1:1" x14ac:dyDescent="0.25">
      <c r="A39" s="26" t="s">
        <v>31</v>
      </c>
    </row>
  </sheetData>
  <sheetProtection sheet="1" formatCells="0" formatColumns="0" formatRows="0" insertColumns="0" insertRows="0" deleteColumns="0" deleteRows="0" sort="0" autoFilter="0"/>
  <mergeCells count="20">
    <mergeCell ref="A1:E1"/>
    <mergeCell ref="A2:E2"/>
    <mergeCell ref="C4:E4"/>
    <mergeCell ref="C5:E5"/>
    <mergeCell ref="B22:E22"/>
    <mergeCell ref="B23:E23"/>
    <mergeCell ref="B24:E24"/>
    <mergeCell ref="B25:E25"/>
    <mergeCell ref="B28:C28"/>
    <mergeCell ref="D28:E28"/>
    <mergeCell ref="B29:C29"/>
    <mergeCell ref="D29:E29"/>
    <mergeCell ref="A29:A30"/>
    <mergeCell ref="B30:C30"/>
    <mergeCell ref="D30:E30"/>
    <mergeCell ref="B31:C31"/>
    <mergeCell ref="D31:E31"/>
    <mergeCell ref="A31:A32"/>
    <mergeCell ref="B32:C32"/>
    <mergeCell ref="D32:E32"/>
  </mergeCells>
  <conditionalFormatting sqref="E8:E19">
    <cfRule type="cellIs" dxfId="0" priority="1" operator="equal">
      <formula>"Vedette"</formula>
    </cfRule>
    <cfRule type="cellIs" dxfId="1" priority="2" operator="equal">
      <formula>"Vache à lait"</formula>
    </cfRule>
    <cfRule type="cellIs" dxfId="2" priority="3" operator="equal">
      <formula>"Dilemme"</formula>
    </cfRule>
    <cfRule type="cellIs" dxfId="3" priority="4" operator="equal">
      <formula>"Poids mort"</formula>
    </cfRule>
  </conditionalFormatting>
  <hyperlinks>
    <hyperlink ref="A38" r:id="rId1"/>
    <hyperlink ref="A3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Matrice BCG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2026-06-16T13:56:50Z</dcterms:created>
  <dcterms:modified xsi:type="dcterms:W3CDTF">2026-06-16T13:56:50Z</dcterms:modified>
</cp:coreProperties>
</file>