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yenne bac-brevet" state="visible" r:id="rId4"/>
  </sheets>
  <calcPr calcId="171027"/>
</workbook>
</file>

<file path=xl/sharedStrings.xml><?xml version="1.0" encoding="utf-8"?>
<sst xmlns="http://schemas.openxmlformats.org/spreadsheetml/2006/main" count="35" uniqueCount="30">
  <si>
    <t>Calcul de moyenne bac / brevet</t>
  </si>
  <si>
    <t>Saisis tes matières, coefficients et notes ; la note retenue, la moyenne et la mention se calculent automatiquement (colonnes grisées).</t>
  </si>
  <si>
    <t>Type d'examen</t>
  </si>
  <si>
    <t>Bac général</t>
  </si>
  <si>
    <t>Ex : Bac général, Brevet, Bac pro…</t>
  </si>
  <si>
    <t>Note retenue en rouge = sous 10 · en orange = entre 10 et 12 · en vert = 14 et plus. La colonne grisée se calcule toute seule.</t>
  </si>
  <si>
    <t>Matière</t>
  </si>
  <si>
    <t>Coefficient</t>
  </si>
  <si>
    <t>Note (1re session)</t>
  </si>
  <si>
    <t>Note (2e session)</t>
  </si>
  <si>
    <t>Note retenue</t>
  </si>
  <si>
    <t>Français (écrit)</t>
  </si>
  <si>
    <t>Français (oral)</t>
  </si>
  <si>
    <t>Philosophie</t>
  </si>
  <si>
    <t>Mathématiques</t>
  </si>
  <si>
    <t>Histoire-Géographie</t>
  </si>
  <si>
    <t>Langues vivantes A (LV1)</t>
  </si>
  <si>
    <t>Langues vivantes B (LV2)</t>
  </si>
  <si>
    <t>Spécialité 1</t>
  </si>
  <si>
    <t>Spécialité 2</t>
  </si>
  <si>
    <t>Grand oral</t>
  </si>
  <si>
    <t>Éducation physique et sportive</t>
  </si>
  <si>
    <t>Enseignement moral et civique</t>
  </si>
  <si>
    <t/>
  </si>
  <si>
    <t>Résultats</t>
  </si>
  <si>
    <t>Moyenne générale pondérée</t>
  </si>
  <si>
    <t>Mention obtenue</t>
  </si>
  <si>
    <t>Cette feuille est protégée sans mot de passe pour préserver les formules. Pour la déverrouiller, va dans Révision puis « Ôter la protection ».</t>
  </si>
  <si>
    <t>Modèle gratuit créé par Le Dojo Club</t>
  </si>
  <si>
    <t>Tous nos modèles Excel à télécharger sur ledojo.club/modeles-excel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</si>
</sst>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F172A"/>
      <sz val="18"/>
    </font>
    <font>
      <color rgb="FF0F172A"/>
      <sz val="10"/>
    </font>
    <font>
      <b/>
      <color rgb="FF0F172A"/>
      <sz val="10"/>
    </font>
    <font>
      <i/>
      <color rgb="FF64748B"/>
      <sz val="9"/>
    </font>
    <font>
      <b/>
      <color rgb="FFFFFFFF"/>
      <sz val="10"/>
    </font>
    <font>
      <b/>
      <color rgb="FFFFFFFF"/>
      <sz val="11"/>
    </font>
    <font>
      <b/>
      <color rgb="FF047857"/>
      <sz val="11"/>
    </font>
    <font>
      <b/>
      <color rgb="FF047857"/>
      <sz val="14"/>
    </font>
    <font>
      <b/>
      <color rgb="FF0F172A"/>
      <sz val="11"/>
    </font>
    <font>
      <i/>
      <color rgb="FF94A3B8"/>
      <sz val="8"/>
    </font>
    <font>
      <u/>
      <color rgb="FF64748B"/>
      <sz val="9"/>
    </font>
  </fonts>
  <fills count="7">
    <fill>
      <patternFill patternType="none"/>
    </fill>
    <fill>
      <patternFill patternType="gray125"/>
    </fill>
    <fill>
      <patternFill patternType="solid">
        <fgColor rgb="FFFEF9C3"/>
      </patternFill>
    </fill>
    <fill>
      <patternFill patternType="solid">
        <fgColor rgb="FF0F172A"/>
      </patternFill>
    </fill>
    <fill>
      <patternFill patternType="solid">
        <fgColor rgb="FFF1F5F9"/>
      </patternFill>
    </fill>
    <fill>
      <patternFill patternType="solid">
        <fgColor rgb="FF059669"/>
      </patternFill>
    </fill>
    <fill>
      <patternFill patternType="solid">
        <fgColor rgb="FFD1FAE5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left" vertical="center"/>
      <protection locked="0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2" fontId="8" fillId="6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Normal" xfId="0" builtinId="0"/>
  </cellStyles>
  <dxfs count="5">
    <dxf>
      <font>
        <b/>
        <color rgb="FFDC2626"/>
      </font>
      <fill>
        <patternFill patternType="solid">
          <bgColor rgb="FFFEE2E2"/>
        </patternFill>
      </fill>
    </dxf>
    <dxf>
      <font>
        <color rgb="FFD97706"/>
      </font>
      <fill>
        <patternFill patternType="solid">
          <bgColor rgb="FFFED7AA"/>
        </patternFill>
      </fill>
    </dxf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059669"/>
      </font>
      <fill>
        <patternFill patternType="solid">
          <bgColor rgb="FFD1FAE5"/>
        </patternFill>
      </fill>
    </dxf>
    <dxf>
      <font>
        <b/>
        <color rgb="FFDC2626"/>
      </font>
      <fill>
        <patternFill patternType="solid"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modeles-exc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 showGridLines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32" customWidth="1"/>
    <col min="2" max="2" width="12" customWidth="1"/>
    <col min="3" max="4" width="16" customWidth="1"/>
    <col min="5" max="5" width="14" customWidth="1"/>
  </cols>
  <sheetData>
    <row r="1" ht="30" customHeight="1" spans="1:5" x14ac:dyDescent="0.25">
      <c r="A1" s="1" t="s">
        <v>0</v>
      </c>
      <c r="B1" s="1"/>
      <c r="C1" s="1"/>
      <c r="D1" s="1"/>
      <c r="E1" s="1"/>
    </row>
    <row r="2" ht="16" customHeight="1" spans="1:5" x14ac:dyDescent="0.25">
      <c r="A2" s="2" t="s">
        <v>1</v>
      </c>
      <c r="B2" s="2"/>
      <c r="C2" s="2"/>
      <c r="D2" s="2"/>
      <c r="E2" s="2"/>
    </row>
    <row r="4" ht="20" customHeight="1" spans="1:3" x14ac:dyDescent="0.25">
      <c r="A4" s="3" t="s">
        <v>2</v>
      </c>
      <c r="B4" s="4" t="s">
        <v>3</v>
      </c>
      <c r="C4" s="5" t="s">
        <v>4</v>
      </c>
    </row>
    <row r="6" ht="16" customHeight="1" spans="1:5" x14ac:dyDescent="0.25">
      <c r="A6" s="6" t="s">
        <v>5</v>
      </c>
      <c r="B6" s="6"/>
      <c r="C6" s="6"/>
      <c r="D6" s="6"/>
      <c r="E6" s="6"/>
    </row>
    <row r="8" ht="30" customHeight="1" spans="1:5" x14ac:dyDescent="0.25">
      <c r="A8" s="7" t="s">
        <v>6</v>
      </c>
      <c r="B8" s="7" t="s">
        <v>7</v>
      </c>
      <c r="C8" s="7" t="s">
        <v>8</v>
      </c>
      <c r="D8" s="7" t="s">
        <v>9</v>
      </c>
      <c r="E8" s="7" t="s">
        <v>10</v>
      </c>
    </row>
    <row r="9" ht="18" customHeight="1" spans="1:5" x14ac:dyDescent="0.25">
      <c r="A9" s="8" t="s">
        <v>11</v>
      </c>
      <c r="B9" s="9">
        <v>5</v>
      </c>
      <c r="C9" s="10">
        <v>13</v>
      </c>
      <c r="D9" s="10"/>
      <c r="E9" s="11">
        <f>IF(AND(C9="",D9=""),"",IF(D9="",C9,MAX(C9,D9)))</f>
      </c>
    </row>
    <row r="10" ht="18" customHeight="1" spans="1:5" x14ac:dyDescent="0.25">
      <c r="A10" s="8" t="s">
        <v>12</v>
      </c>
      <c r="B10" s="9">
        <v>5</v>
      </c>
      <c r="C10" s="10">
        <v>14</v>
      </c>
      <c r="D10" s="10"/>
      <c r="E10" s="11">
        <f>IF(AND(C10="",D10=""),"",IF(D10="",C10,MAX(C10,D10)))</f>
      </c>
    </row>
    <row r="11" ht="18" customHeight="1" spans="1:5" x14ac:dyDescent="0.25">
      <c r="A11" s="8" t="s">
        <v>13</v>
      </c>
      <c r="B11" s="9">
        <v>8</v>
      </c>
      <c r="C11" s="10">
        <v>12</v>
      </c>
      <c r="D11" s="10"/>
      <c r="E11" s="11">
        <f>IF(AND(C11="",D11=""),"",IF(D11="",C11,MAX(C11,D11)))</f>
      </c>
    </row>
    <row r="12" ht="18" customHeight="1" spans="1:5" x14ac:dyDescent="0.25">
      <c r="A12" s="8" t="s">
        <v>14</v>
      </c>
      <c r="B12" s="9">
        <v>6</v>
      </c>
      <c r="C12" s="10">
        <v>15</v>
      </c>
      <c r="D12" s="10"/>
      <c r="E12" s="11">
        <f>IF(AND(C12="",D12=""),"",IF(D12="",C12,MAX(C12,D12)))</f>
      </c>
    </row>
    <row r="13" ht="18" customHeight="1" spans="1:5" x14ac:dyDescent="0.25">
      <c r="A13" s="8" t="s">
        <v>15</v>
      </c>
      <c r="B13" s="9">
        <v>3</v>
      </c>
      <c r="C13" s="10">
        <v>11</v>
      </c>
      <c r="D13" s="10"/>
      <c r="E13" s="11">
        <f>IF(AND(C13="",D13=""),"",IF(D13="",C13,MAX(C13,D13)))</f>
      </c>
    </row>
    <row r="14" ht="18" customHeight="1" spans="1:5" x14ac:dyDescent="0.25">
      <c r="A14" s="8" t="s">
        <v>16</v>
      </c>
      <c r="B14" s="9">
        <v>3</v>
      </c>
      <c r="C14" s="10">
        <v>14</v>
      </c>
      <c r="D14" s="10"/>
      <c r="E14" s="11">
        <f>IF(AND(C14="",D14=""),"",IF(D14="",C14,MAX(C14,D14)))</f>
      </c>
    </row>
    <row r="15" ht="18" customHeight="1" spans="1:5" x14ac:dyDescent="0.25">
      <c r="A15" s="8" t="s">
        <v>17</v>
      </c>
      <c r="B15" s="9">
        <v>3</v>
      </c>
      <c r="C15" s="10">
        <v>12</v>
      </c>
      <c r="D15" s="10"/>
      <c r="E15" s="11">
        <f>IF(AND(C15="",D15=""),"",IF(D15="",C15,MAX(C15,D15)))</f>
      </c>
    </row>
    <row r="16" ht="18" customHeight="1" spans="1:5" x14ac:dyDescent="0.25">
      <c r="A16" s="8" t="s">
        <v>18</v>
      </c>
      <c r="B16" s="9">
        <v>16</v>
      </c>
      <c r="C16" s="10">
        <v>13</v>
      </c>
      <c r="D16" s="10"/>
      <c r="E16" s="11">
        <f>IF(AND(C16="",D16=""),"",IF(D16="",C16,MAX(C16,D16)))</f>
      </c>
    </row>
    <row r="17" ht="18" customHeight="1" spans="1:5" x14ac:dyDescent="0.25">
      <c r="A17" s="8" t="s">
        <v>19</v>
      </c>
      <c r="B17" s="9">
        <v>16</v>
      </c>
      <c r="C17" s="10">
        <v>14</v>
      </c>
      <c r="D17" s="10"/>
      <c r="E17" s="11">
        <f>IF(AND(C17="",D17=""),"",IF(D17="",C17,MAX(C17,D17)))</f>
      </c>
    </row>
    <row r="18" ht="18" customHeight="1" spans="1:5" x14ac:dyDescent="0.25">
      <c r="A18" s="8" t="s">
        <v>20</v>
      </c>
      <c r="B18" s="9">
        <v>10</v>
      </c>
      <c r="C18" s="10"/>
      <c r="D18" s="10"/>
      <c r="E18" s="11">
        <f>IF(AND(C18="",D18=""),"",IF(D18="",C18,MAX(C18,D18)))</f>
      </c>
    </row>
    <row r="19" ht="18" customHeight="1" spans="1:5" x14ac:dyDescent="0.25">
      <c r="A19" s="8" t="s">
        <v>21</v>
      </c>
      <c r="B19" s="9">
        <v>6</v>
      </c>
      <c r="C19" s="10">
        <v>16</v>
      </c>
      <c r="D19" s="10"/>
      <c r="E19" s="11">
        <f>IF(AND(C19="",D19=""),"",IF(D19="",C19,MAX(C19,D19)))</f>
      </c>
    </row>
    <row r="20" ht="18" customHeight="1" spans="1:5" x14ac:dyDescent="0.25">
      <c r="A20" s="8" t="s">
        <v>22</v>
      </c>
      <c r="B20" s="9"/>
      <c r="C20" s="10">
        <v>15</v>
      </c>
      <c r="D20" s="10"/>
      <c r="E20" s="11">
        <f>IF(AND(C20="",D20=""),"",IF(D20="",C20,MAX(C20,D20)))</f>
      </c>
    </row>
    <row r="21" ht="18" customHeight="1" spans="1:5" x14ac:dyDescent="0.25">
      <c r="A21" s="8" t="s">
        <v>23</v>
      </c>
      <c r="B21" s="9"/>
      <c r="C21" s="10"/>
      <c r="D21" s="10"/>
      <c r="E21" s="11">
        <f>IF(AND(C21="",D21=""),"",IF(D21="",C21,MAX(C21,D21)))</f>
      </c>
    </row>
    <row r="22" ht="18" customHeight="1" spans="1:5" x14ac:dyDescent="0.25">
      <c r="A22" s="8" t="s">
        <v>23</v>
      </c>
      <c r="B22" s="9"/>
      <c r="C22" s="10"/>
      <c r="D22" s="10"/>
      <c r="E22" s="11">
        <f>IF(AND(C22="",D22=""),"",IF(D22="",C22,MAX(C22,D22)))</f>
      </c>
    </row>
    <row r="23" ht="18" customHeight="1" spans="1:5" x14ac:dyDescent="0.25">
      <c r="A23" s="8" t="s">
        <v>23</v>
      </c>
      <c r="B23" s="9"/>
      <c r="C23" s="10"/>
      <c r="D23" s="10"/>
      <c r="E23" s="11">
        <f>IF(AND(C23="",D23=""),"",IF(D23="",C23,MAX(C23,D23)))</f>
      </c>
    </row>
    <row r="24" ht="18" customHeight="1" spans="1:5" x14ac:dyDescent="0.25">
      <c r="A24" s="8" t="s">
        <v>23</v>
      </c>
      <c r="B24" s="9"/>
      <c r="C24" s="10"/>
      <c r="D24" s="10"/>
      <c r="E24" s="11">
        <f>IF(AND(C24="",D24=""),"",IF(D24="",C24,MAX(C24,D24)))</f>
      </c>
    </row>
    <row r="25" ht="18" customHeight="1" spans="1:5" x14ac:dyDescent="0.25">
      <c r="A25" s="8" t="s">
        <v>23</v>
      </c>
      <c r="B25" s="9"/>
      <c r="C25" s="10"/>
      <c r="D25" s="10"/>
      <c r="E25" s="11">
        <f>IF(AND(C25="",D25=""),"",IF(D25="",C25,MAX(C25,D25)))</f>
      </c>
    </row>
    <row r="26" ht="18" customHeight="1" spans="1:5" x14ac:dyDescent="0.25">
      <c r="A26" s="8" t="s">
        <v>23</v>
      </c>
      <c r="B26" s="9"/>
      <c r="C26" s="10"/>
      <c r="D26" s="10"/>
      <c r="E26" s="11">
        <f>IF(AND(C26="",D26=""),"",IF(D26="",C26,MAX(C26,D26)))</f>
      </c>
    </row>
    <row r="28" ht="22" customHeight="1" spans="1:5" x14ac:dyDescent="0.25">
      <c r="A28" s="12" t="s">
        <v>24</v>
      </c>
      <c r="B28" s="12"/>
      <c r="C28" s="12"/>
      <c r="D28" s="12"/>
      <c r="E28" s="12"/>
    </row>
    <row r="29" ht="28" customHeight="1" spans="1:5" x14ac:dyDescent="0.25">
      <c r="A29" s="13" t="s">
        <v>25</v>
      </c>
      <c r="B29" s="13"/>
      <c r="C29" s="13"/>
      <c r="D29" s="13"/>
      <c r="E29" s="14">
        <f>IF(SUMPRODUCT((E9:E26&lt;&gt;"")*ISNUMBER(B9:B26)*(B9:B26&lt;&gt;""))=0,"",SUMPRODUCT(IF(E9:E26&lt;&gt;"",E9:E26,0)*IF(B9:B26&lt;&gt;"",B9:B26,0))/SUMPRODUCT((E9:E26&lt;&gt;"")*IF(B9:B26&lt;&gt;"",B9:B26,0)))</f>
      </c>
    </row>
    <row r="30" ht="24" customHeight="1" spans="1:5" x14ac:dyDescent="0.25">
      <c r="A30" s="15" t="s">
        <v>26</v>
      </c>
      <c r="B30" s="15"/>
      <c r="C30" s="15"/>
      <c r="D30" s="15"/>
      <c r="E30" s="16">
        <f>IF(E29="","",IF(E29&lt;10,"Ajourné(e)",IF(E29&lt;12,"Admis(e) sans mention",IF(E29&lt;14,"Mention Assez Bien",IF(E29&lt;16,"Mention Bien","Mention Très Bien")))))</f>
      </c>
    </row>
    <row r="32" ht="14" customHeight="1" spans="1:1" x14ac:dyDescent="0.25">
      <c r="A32" s="17" t="s">
        <v>27</v>
      </c>
    </row>
    <row r="36" ht="16" customHeight="1" spans="1:1" x14ac:dyDescent="0.25">
      <c r="A36" s="6" t="s">
        <v>28</v>
      </c>
    </row>
    <row r="37" ht="16" customHeight="1" spans="1:1" x14ac:dyDescent="0.25">
      <c r="A37" s="18" t="s">
        <v>29</v>
      </c>
    </row>
  </sheetData>
  <sheetProtection sheet="1" formatCells="0" formatColumns="0" formatRows="0" insertColumns="0" insertRows="0" deleteColumns="0" deleteRows="0" sort="0" autoFilter="0"/>
  <mergeCells count="6">
    <mergeCell ref="A1:E1"/>
    <mergeCell ref="A2:E2"/>
    <mergeCell ref="A6:E6"/>
    <mergeCell ref="A28:E28"/>
    <mergeCell ref="A29:D29"/>
    <mergeCell ref="A30:D30"/>
  </mergeCells>
  <conditionalFormatting sqref="E9:E26">
    <cfRule type="expression" dxfId="0" priority="1">
      <formula>AND($E9&lt;&gt;"",$E9&lt;10)</formula>
    </cfRule>
  </conditionalFormatting>
  <conditionalFormatting sqref="E9:E26">
    <cfRule type="expression" dxfId="1" priority="2">
      <formula>AND($E9&lt;&gt;"",$E9&gt;=10,$E9&lt;=12)</formula>
    </cfRule>
  </conditionalFormatting>
  <conditionalFormatting sqref="E9:E26">
    <cfRule type="expression" dxfId="2" priority="3">
      <formula>AND($E9&lt;&gt;"",$E9&gt;=14)</formula>
    </cfRule>
  </conditionalFormatting>
  <conditionalFormatting sqref="E30">
    <cfRule type="expression" dxfId="3" priority="4">
      <formula>E29&gt;=10</formula>
    </cfRule>
  </conditionalFormatting>
  <conditionalFormatting sqref="E30">
    <cfRule type="expression" dxfId="4" priority="5">
      <formula>E29&lt;10</formula>
    </cfRule>
  </conditionalFormatting>
  <hyperlinks>
    <hyperlink ref="A36" r:id="rId1"/>
    <hyperlink ref="A3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Moyenne bac-brevet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2026-06-16T14:10:21Z</dcterms:created>
  <dcterms:modified xsi:type="dcterms:W3CDTF">2026-06-16T14:10:21Z</dcterms:modified>
</cp:coreProperties>
</file>