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oyenne de classe" state="visible" r:id="rId4"/>
  </sheets>
  <calcPr calcId="171027"/>
</workbook>
</file>

<file path=xl/sharedStrings.xml><?xml version="1.0" encoding="utf-8"?>
<sst xmlns="http://schemas.openxmlformats.org/spreadsheetml/2006/main" count="28" uniqueCount="27">
  <si>
    <t>Calcul de moyenne de classe par matière</t>
  </si>
  <si>
    <t>Saisis les moyennes par matière et leur coefficient. La moyenne générale et la mention se calculent automatiquement.</t>
  </si>
  <si>
    <t>Classe</t>
  </si>
  <si>
    <t>4ème A</t>
  </si>
  <si>
    <t>Élève / Période</t>
  </si>
  <si>
    <t>Dupont Emma — Trimestre 2</t>
  </si>
  <si>
    <t>Moyenne en rouge = sous 10 · en vert = 14 ou plus. La classe et l’élève sont à saisir dans les cases jaunes.</t>
  </si>
  <si>
    <t>Matière</t>
  </si>
  <si>
    <t>Coefficient</t>
  </si>
  <si>
    <t>Moyenne / 20</t>
  </si>
  <si>
    <t>Mention</t>
  </si>
  <si>
    <t>Points pondérés</t>
  </si>
  <si>
    <t>Français</t>
  </si>
  <si>
    <t>Mathématiques</t>
  </si>
  <si>
    <t>Histoire-Géographie</t>
  </si>
  <si>
    <t>Sciences de la Vie et de la Terre</t>
  </si>
  <si>
    <t>Physique-Chimie</t>
  </si>
  <si>
    <t>Anglais (LV1)</t>
  </si>
  <si>
    <t>Espagnol (LV2)</t>
  </si>
  <si>
    <t>Éducation Musicale</t>
  </si>
  <si>
    <t>Arts Plastiques</t>
  </si>
  <si>
    <t>Éducation Physique et Sportive</t>
  </si>
  <si>
    <t/>
  </si>
  <si>
    <t>Moyenne générale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</si>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</sst>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10"/>
    </font>
    <font>
      <b/>
      <color rgb="FF0F172A"/>
      <sz val="10"/>
    </font>
    <font>
      <i/>
      <color rgb="FF64748B"/>
      <sz val="9"/>
    </font>
    <font>
      <b/>
      <color rgb="FFFFFFFF"/>
      <sz val="10"/>
    </font>
    <font>
      <color rgb="FF64748B"/>
      <sz val="10"/>
    </font>
    <font>
      <b/>
      <color rgb="FFFFFFFF"/>
      <sz val="11"/>
    </font>
    <font>
      <b/>
      <color rgb="047857"/>
      <sz val="13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0F172A"/>
      </patternFill>
    </fill>
    <fill>
      <patternFill patternType="solid">
        <fgColor rgb="FFD1FAE5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/>
    <xf numFmtId="0" fontId="2" fillId="2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1" fontId="5" fillId="5" borderId="1" xfId="0" applyNumberFormat="1" applyFont="1" applyFill="1" applyBorder="1" applyAlignment="1">
      <alignment horizontal="center" vertical="center"/>
    </xf>
    <xf numFmtId="2" fontId="8" fillId="6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7"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45309"/>
      </font>
      <fill>
        <patternFill patternType="solid">
          <bgColor rgb="FFFED7AA"/>
        </patternFill>
      </fill>
    </dxf>
    <dxf>
      <font>
        <b/>
        <color rgb="FF0F172A"/>
      </font>
      <fill>
        <patternFill patternType="solid">
          <bgColor rgb="FFF1F5F9"/>
        </patternFill>
      </fill>
    </dxf>
    <dxf>
      <font>
        <b/>
        <color rgb="FF047857"/>
      </font>
      <fill>
        <patternFill patternType="solid">
          <bgColor rgb="FFD1FAE5"/>
        </patternFill>
      </fill>
    </dxf>
    <dxf>
      <font>
        <b/>
        <color rgb="FF1D4ED8"/>
      </font>
      <fill>
        <patternFill patternType="solid">
          <bgColor rgb="FFDBEAFE"/>
        </patternFill>
      </fill>
    </dxf>
    <dxf>
      <font>
        <color rgb="FFB91C1C"/>
      </font>
      <fill>
        <patternFill patternType="solid">
          <bgColor rgb="FFFEE2E2"/>
        </patternFill>
      </fill>
    </dxf>
    <dxf>
      <font>
        <color rgb="FF047857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 showGridLines="0"/>
  </sheetViews>
  <sheetFormatPr defaultRowHeight="15" outlineLevelRow="0" outlineLevelCol="0" x14ac:dyDescent="55"/>
  <cols>
    <col min="1" max="1" width="36" customWidth="1"/>
    <col min="2" max="2" width="14" customWidth="1"/>
    <col min="3" max="3" width="18" customWidth="1"/>
    <col min="4" max="4" width="20" customWidth="1"/>
    <col min="5" max="5" width="24" customWidth="1"/>
    <col min="6" max="6" width="16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ht="20" customHeight="1" spans="1:4" x14ac:dyDescent="0.25">
      <c r="A4" s="3" t="s">
        <v>2</v>
      </c>
      <c r="B4" s="4" t="s">
        <v>3</v>
      </c>
      <c r="C4" s="3" t="s">
        <v>4</v>
      </c>
      <c r="D4" s="4" t="s">
        <v>5</v>
      </c>
    </row>
    <row r="5" ht="16" customHeight="1" spans="1:5" x14ac:dyDescent="0.25">
      <c r="A5" s="5" t="s">
        <v>6</v>
      </c>
      <c r="B5" s="5"/>
      <c r="C5" s="5"/>
      <c r="D5" s="5"/>
      <c r="E5" s="5"/>
    </row>
    <row r="6" ht="28" customHeight="1" spans="1:5" x14ac:dyDescent="0.25">
      <c r="A6" s="6" t="s">
        <v>7</v>
      </c>
      <c r="B6" s="6" t="s">
        <v>8</v>
      </c>
      <c r="C6" s="6" t="s">
        <v>9</v>
      </c>
      <c r="D6" s="6" t="s">
        <v>10</v>
      </c>
      <c r="E6" s="6" t="s">
        <v>11</v>
      </c>
    </row>
    <row r="7" ht="20" customHeight="1" spans="1:5" x14ac:dyDescent="0.25">
      <c r="A7" s="7" t="s">
        <v>12</v>
      </c>
      <c r="B7" s="8">
        <v>3</v>
      </c>
      <c r="C7" s="9">
        <v>12.5</v>
      </c>
      <c r="D7" s="10">
        <f>IF(C7="","",IF(C7&lt;10,"Insuffisant",IF(C7&lt;12,"Passable",IF(C7&lt;14,"Assez Bien",IF(C7&lt;16,"Bien","Très Bien")))))</f>
      </c>
      <c r="E7" s="11">
        <f>IF(OR(C7="",B7=""),"",C7*B7)</f>
      </c>
    </row>
    <row r="8" ht="20" customHeight="1" spans="1:5" x14ac:dyDescent="0.25">
      <c r="A8" s="7" t="s">
        <v>13</v>
      </c>
      <c r="B8" s="8">
        <v>4</v>
      </c>
      <c r="C8" s="9">
        <v>9</v>
      </c>
      <c r="D8" s="10">
        <f>IF(C8="","",IF(C8&lt;10,"Insuffisant",IF(C8&lt;12,"Passable",IF(C8&lt;14,"Assez Bien",IF(C8&lt;16,"Bien","Très Bien")))))</f>
      </c>
      <c r="E8" s="11">
        <f>IF(OR(C8="",B8=""),"",C8*B8)</f>
      </c>
    </row>
    <row r="9" ht="20" customHeight="1" spans="1:5" x14ac:dyDescent="0.25">
      <c r="A9" s="7" t="s">
        <v>14</v>
      </c>
      <c r="B9" s="8">
        <v>3</v>
      </c>
      <c r="C9" s="9">
        <v>14</v>
      </c>
      <c r="D9" s="10">
        <f>IF(C9="","",IF(C9&lt;10,"Insuffisant",IF(C9&lt;12,"Passable",IF(C9&lt;14,"Assez Bien",IF(C9&lt;16,"Bien","Très Bien")))))</f>
      </c>
      <c r="E9" s="11">
        <f>IF(OR(C9="",B9=""),"",C9*B9)</f>
      </c>
    </row>
    <row r="10" ht="20" customHeight="1" spans="1:5" x14ac:dyDescent="0.25">
      <c r="A10" s="7" t="s">
        <v>15</v>
      </c>
      <c r="B10" s="8">
        <v>2</v>
      </c>
      <c r="C10" s="9">
        <v>11.5</v>
      </c>
      <c r="D10" s="10">
        <f>IF(C10="","",IF(C10&lt;10,"Insuffisant",IF(C10&lt;12,"Passable",IF(C10&lt;14,"Assez Bien",IF(C10&lt;16,"Bien","Très Bien")))))</f>
      </c>
      <c r="E10" s="11">
        <f>IF(OR(C10="",B10=""),"",C10*B10)</f>
      </c>
    </row>
    <row r="11" ht="20" customHeight="1" spans="1:5" x14ac:dyDescent="0.25">
      <c r="A11" s="7" t="s">
        <v>16</v>
      </c>
      <c r="B11" s="8">
        <v>2</v>
      </c>
      <c r="C11" s="9">
        <v>8.5</v>
      </c>
      <c r="D11" s="10">
        <f>IF(C11="","",IF(C11&lt;10,"Insuffisant",IF(C11&lt;12,"Passable",IF(C11&lt;14,"Assez Bien",IF(C11&lt;16,"Bien","Très Bien")))))</f>
      </c>
      <c r="E11" s="11">
        <f>IF(OR(C11="",B11=""),"",C11*B11)</f>
      </c>
    </row>
    <row r="12" ht="20" customHeight="1" spans="1:5" x14ac:dyDescent="0.25">
      <c r="A12" s="7" t="s">
        <v>17</v>
      </c>
      <c r="B12" s="8">
        <v>3</v>
      </c>
      <c r="C12" s="9">
        <v>15</v>
      </c>
      <c r="D12" s="10">
        <f>IF(C12="","",IF(C12&lt;10,"Insuffisant",IF(C12&lt;12,"Passable",IF(C12&lt;14,"Assez Bien",IF(C12&lt;16,"Bien","Très Bien")))))</f>
      </c>
      <c r="E12" s="11">
        <f>IF(OR(C12="",B12=""),"",C12*B12)</f>
      </c>
    </row>
    <row r="13" ht="20" customHeight="1" spans="1:5" x14ac:dyDescent="0.25">
      <c r="A13" s="7" t="s">
        <v>18</v>
      </c>
      <c r="B13" s="8">
        <v>2</v>
      </c>
      <c r="C13" s="9">
        <v>13</v>
      </c>
      <c r="D13" s="10">
        <f>IF(C13="","",IF(C13&lt;10,"Insuffisant",IF(C13&lt;12,"Passable",IF(C13&lt;14,"Assez Bien",IF(C13&lt;16,"Bien","Très Bien")))))</f>
      </c>
      <c r="E13" s="11">
        <f>IF(OR(C13="",B13=""),"",C13*B13)</f>
      </c>
    </row>
    <row r="14" ht="20" customHeight="1" spans="1:5" x14ac:dyDescent="0.25">
      <c r="A14" s="7" t="s">
        <v>19</v>
      </c>
      <c r="B14" s="8">
        <v>1</v>
      </c>
      <c r="C14" s="9">
        <v>16</v>
      </c>
      <c r="D14" s="10">
        <f>IF(C14="","",IF(C14&lt;10,"Insuffisant",IF(C14&lt;12,"Passable",IF(C14&lt;14,"Assez Bien",IF(C14&lt;16,"Bien","Très Bien")))))</f>
      </c>
      <c r="E14" s="11">
        <f>IF(OR(C14="",B14=""),"",C14*B14)</f>
      </c>
    </row>
    <row r="15" ht="20" customHeight="1" spans="1:5" x14ac:dyDescent="0.25">
      <c r="A15" s="7" t="s">
        <v>20</v>
      </c>
      <c r="B15" s="8">
        <v>1</v>
      </c>
      <c r="C15" s="9">
        <v>17</v>
      </c>
      <c r="D15" s="10">
        <f>IF(C15="","",IF(C15&lt;10,"Insuffisant",IF(C15&lt;12,"Passable",IF(C15&lt;14,"Assez Bien",IF(C15&lt;16,"Bien","Très Bien")))))</f>
      </c>
      <c r="E15" s="11">
        <f>IF(OR(C15="",B15=""),"",C15*B15)</f>
      </c>
    </row>
    <row r="16" ht="20" customHeight="1" spans="1:5" x14ac:dyDescent="0.25">
      <c r="A16" s="7" t="s">
        <v>21</v>
      </c>
      <c r="B16" s="8">
        <v>2</v>
      </c>
      <c r="C16" s="9">
        <v>14.5</v>
      </c>
      <c r="D16" s="10">
        <f>IF(C16="","",IF(C16&lt;10,"Insuffisant",IF(C16&lt;12,"Passable",IF(C16&lt;14,"Assez Bien",IF(C16&lt;16,"Bien","Très Bien")))))</f>
      </c>
      <c r="E16" s="11">
        <f>IF(OR(C16="",B16=""),"",C16*B16)</f>
      </c>
    </row>
    <row r="17" ht="20" customHeight="1" spans="1:5" x14ac:dyDescent="0.25">
      <c r="A17" s="7" t="s">
        <v>22</v>
      </c>
      <c r="B17" s="8">
        <v>1</v>
      </c>
      <c r="C17" s="9"/>
      <c r="D17" s="10">
        <f>IF(C17="","",IF(C17&lt;10,"Insuffisant",IF(C17&lt;12,"Passable",IF(C17&lt;14,"Assez Bien",IF(C17&lt;16,"Bien","Très Bien")))))</f>
      </c>
      <c r="E17" s="11">
        <f>IF(OR(C17="",B17=""),"",C17*B17)</f>
      </c>
    </row>
    <row r="18" ht="20" customHeight="1" spans="1:5" x14ac:dyDescent="0.25">
      <c r="A18" s="7" t="s">
        <v>22</v>
      </c>
      <c r="B18" s="8">
        <v>1</v>
      </c>
      <c r="C18" s="9"/>
      <c r="D18" s="10">
        <f>IF(C18="","",IF(C18&lt;10,"Insuffisant",IF(C18&lt;12,"Passable",IF(C18&lt;14,"Assez Bien",IF(C18&lt;16,"Bien","Très Bien")))))</f>
      </c>
      <c r="E18" s="11">
        <f>IF(OR(C18="",B18=""),"",C18*B18)</f>
      </c>
    </row>
    <row r="20" ht="28" customHeight="1" spans="1:5" x14ac:dyDescent="0.25">
      <c r="A20" s="12" t="s">
        <v>23</v>
      </c>
      <c r="B20" s="13">
        <f>SUMPRODUCT((A7:A18&lt;&gt;"")*1,B7:B18)</f>
      </c>
      <c r="C20" s="14">
        <f>IF(SUMPRODUCT((C7:C18&lt;&gt;"")*B7:B18)=0,"",SUMPRODUCT((C7:C18&lt;&gt;"")*B7:B18*N(C7:C18))/SUMPRODUCT((C7:C18&lt;&gt;"")*B7:B18))</f>
      </c>
      <c r="D20" s="15">
        <f>IF(C20="","",IF(C20&lt;10,"Insuffisant",IF(C20&lt;12,"Passable",IF(C20&lt;14,"Assez Bien",IF(C20&lt;16,"Bien","Très Bien")))))</f>
      </c>
      <c r="E20" s="16">
        <f>SUMIF(E7:E18,"&lt;&gt;",E7:E18)</f>
      </c>
    </row>
    <row r="22" ht="14" customHeight="1" spans="1:1" x14ac:dyDescent="0.25">
      <c r="A22" s="17" t="s">
        <v>24</v>
      </c>
    </row>
    <row r="26" ht="16" customHeight="1" spans="1:1" x14ac:dyDescent="0.25">
      <c r="A26" s="5" t="s">
        <v>25</v>
      </c>
    </row>
    <row r="27" ht="16" customHeight="1" spans="1:1" x14ac:dyDescent="0.25">
      <c r="A27" s="18" t="s">
        <v>26</v>
      </c>
    </row>
  </sheetData>
  <sheetProtection sheet="1" formatCells="0" formatColumns="0" formatRows="0" insertColumns="0" insertRows="0" deleteColumns="0" deleteRows="0" sort="0" autoFilter="0"/>
  <mergeCells count="3">
    <mergeCell ref="A1:E1"/>
    <mergeCell ref="A2:E2"/>
    <mergeCell ref="A5:E5"/>
  </mergeCells>
  <conditionalFormatting sqref="D7:D18">
    <cfRule type="containsText" dxfId="0" priority="1">
      <formula>NOT(ISERROR(SEARCH("Insuffisant",D7)))</formula>
    </cfRule>
  </conditionalFormatting>
  <conditionalFormatting sqref="D7:D18">
    <cfRule type="containsText" dxfId="1" priority="2">
      <formula>NOT(ISERROR(SEARCH("Passable",D7)))</formula>
    </cfRule>
  </conditionalFormatting>
  <conditionalFormatting sqref="D7:D18">
    <cfRule type="containsText" dxfId="2" priority="3">
      <formula>NOT(ISERROR(SEARCH("Assez Bien",D7)))</formula>
    </cfRule>
  </conditionalFormatting>
  <conditionalFormatting sqref="D7:D18">
    <cfRule type="containsText" dxfId="3" priority="4">
      <formula>NOT(ISERROR(SEARCH("Bien",D7)))</formula>
    </cfRule>
  </conditionalFormatting>
  <conditionalFormatting sqref="D7:D18">
    <cfRule type="containsText" dxfId="4" priority="5">
      <formula>NOT(ISERROR(SEARCH("Très Bien",D7)))</formula>
    </cfRule>
  </conditionalFormatting>
  <conditionalFormatting sqref="C7:C18">
    <cfRule type="expression" dxfId="5" priority="20">
      <formula>AND($C7&lt;&gt;"",$C7&lt;10)</formula>
    </cfRule>
    <cfRule type="expression" dxfId="6" priority="21">
      <formula>AND($C7&lt;&gt;"",$C7&gt;=14)</formula>
    </cfRule>
  </conditionalFormatting>
  <hyperlinks>
    <hyperlink ref="A26" r:id="rId1"/>
    <hyperlink ref="A27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de classe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2026-06-16T13:39:19Z</dcterms:created>
  <dcterms:modified xsi:type="dcterms:W3CDTF">2026-06-16T13:39:19Z</dcterms:modified>
</cp:coreProperties>
</file>