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ivi mensuel" state="visible" r:id="rId4"/>
  </sheets>
  <calcPr calcId="171027"/>
</workbook>
</file>

<file path=xl/sharedStrings.xml><?xml version="1.0" encoding="utf-8"?>
<sst xmlns="http://schemas.openxmlformats.org/spreadsheetml/2006/main" count="44" uniqueCount="44">
  <si>
    <t>Suivi mensualisation assistante maternelle</t>
  </si>
  <si>
    <t>Renseigne les cases jaunes et les heures gardées, le salaire mensualisé et les heures complémentaires se calculent automatiquement.</t>
  </si>
  <si>
    <t>Paramètres du contrat</t>
  </si>
  <si>
    <t>Mois</t>
  </si>
  <si>
    <t>Juin 2026</t>
  </si>
  <si>
    <t>Prénom de l'enfant</t>
  </si>
  <si>
    <t>Lucas</t>
  </si>
  <si>
    <t>Salaire horaire net (€/h)</t>
  </si>
  <si>
    <t>Heures hebdomadaires contractuelles</t>
  </si>
  <si>
    <t>Semaines travaillées dans l'année</t>
  </si>
  <si>
    <t>Taux majoration heures complémentaires</t>
  </si>
  <si>
    <t>Nombre de semaines dans le mois</t>
  </si>
  <si>
    <t>Calculs mensualisés</t>
  </si>
  <si>
    <t>Heures mensualisées (B8 × B9 ÷ 12)</t>
  </si>
  <si>
    <t>Heures réelles ce mois (total tableau ci-dessous)</t>
  </si>
  <si>
    <t>Heures complémentaires (MAX(0, réelles − mensualisées))</t>
  </si>
  <si>
    <t>Salaire de base (heures mensualisées × taux horaire)</t>
  </si>
  <si>
    <t>Majoration heures complémentaires (HC × taux horaire × taux majoration)</t>
  </si>
  <si>
    <t>Salaire net mensuel total (base + majoration)</t>
  </si>
  <si>
    <t>Jours d'absence (congés, maladie enfant)</t>
  </si>
  <si>
    <t>Indemnités d'entretien du mois (saisie manuelle)</t>
  </si>
  <si>
    <t>Heures gardées par semaine</t>
  </si>
  <si>
    <t>Semaine</t>
  </si>
  <si>
    <t>Lundi</t>
  </si>
  <si>
    <t>Mardi</t>
  </si>
  <si>
    <t>Mercredi</t>
  </si>
  <si>
    <t>Jeudi</t>
  </si>
  <si>
    <t>Vendredi</t>
  </si>
  <si>
    <t/>
  </si>
  <si>
    <t>Total heures semaine</t>
  </si>
  <si>
    <t>Sem 1</t>
  </si>
  <si>
    <t>Sem 2</t>
  </si>
  <si>
    <t>Sem 3</t>
  </si>
  <si>
    <t>Sem 4</t>
  </si>
  <si>
    <t>Sem 5</t>
  </si>
  <si>
    <t>Total heures réelles du mois</t>
  </si>
  <si>
    <t>Éléments pour la déclaration Pajemploi</t>
  </si>
  <si>
    <t>Salaire net mensuel à déclarer</t>
  </si>
  <si>
    <t>Heures déclarées</t>
  </si>
  <si>
    <t>Jours d'absence</t>
  </si>
  <si>
    <t>Indemnités d'entretien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</si>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</sst>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 &quot;€/h&quot;"/>
    <numFmt numFmtId="165" formatCode="0.00 &quot;h&quot;"/>
    <numFmt numFmtId="166" formatCode="0.00 &quot;€&quot;"/>
    <numFmt numFmtId="167" formatCode="0 &quot;j&quot;"/>
  </numFmts>
  <fonts count="12" x14ac:knownFonts="1">
    <font>
      <color theme="1"/>
      <family val="2"/>
      <scheme val="minor"/>
      <sz val="11"/>
      <name val="Calibri"/>
    </font>
    <font>
      <b/>
      <color rgb="FF0F172A"/>
      <sz val="18"/>
    </font>
    <font>
      <i/>
      <color rgb="FF64748B"/>
      <sz val="9"/>
    </font>
    <font>
      <b/>
      <color rgb="FF0F172A"/>
      <sz val="12"/>
    </font>
    <font>
      <b/>
      <color rgb="FF0F172A"/>
      <sz val="10"/>
    </font>
    <font>
      <b/>
      <color rgb="FF059669"/>
      <sz val="11"/>
    </font>
    <font>
      <b/>
      <color rgb="FFFFFFFF"/>
      <sz val="10"/>
    </font>
    <font>
      <b/>
      <color rgb="FF059669"/>
      <sz val="10"/>
    </font>
    <font>
      <b/>
      <color rgb="FF0F172A"/>
      <sz val="11"/>
    </font>
    <font>
      <b/>
      <color rgb="FFFFFFFF"/>
      <sz val="12"/>
    </font>
    <font>
      <i/>
      <color rgb="FF94A3B8"/>
      <sz val="8"/>
    </font>
    <font>
      <u/>
      <color rgb="FF64748B"/>
      <sz val="9"/>
    </font>
  </fonts>
  <fills count="7">
    <fill>
      <patternFill patternType="none"/>
    </fill>
    <fill>
      <patternFill patternType="gray125"/>
    </fill>
    <fill>
      <patternFill patternType="solid">
        <fgColor rgb="FFF1F5F9"/>
      </patternFill>
    </fill>
    <fill>
      <patternFill patternType="solid">
        <fgColor rgb="FFFEF9C3"/>
      </patternFill>
    </fill>
    <fill>
      <patternFill patternType="solid">
        <fgColor rgb="FFD1FAE5"/>
      </patternFill>
    </fill>
    <fill>
      <patternFill patternType="solid">
        <fgColor rgb="FF0F172A"/>
      </patternFill>
    </fill>
    <fill>
      <patternFill patternType="solid">
        <fgColor rgb="FF059669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3" borderId="2" xfId="0" applyFont="1" applyFill="1" applyBorder="1" applyAlignment="1" applyProtection="1">
      <alignment horizontal="center" vertical="center"/>
      <protection locked="0"/>
    </xf>
    <xf numFmtId="164" fontId="4" fillId="3" borderId="2" xfId="0" applyNumberFormat="1" applyFont="1" applyFill="1" applyBorder="1" applyAlignment="1" applyProtection="1">
      <alignment horizontal="center" vertical="center"/>
      <protection locked="0"/>
    </xf>
    <xf numFmtId="9" fontId="4" fillId="3" borderId="2" xfId="0" applyNumberFormat="1" applyFont="1" applyFill="1" applyBorder="1" applyAlignment="1" applyProtection="1">
      <alignment horizontal="center" vertical="center"/>
      <protection locked="0"/>
    </xf>
    <xf numFmtId="165" fontId="4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 applyProtection="1">
      <alignment horizontal="center" vertical="center"/>
      <protection locked="0"/>
    </xf>
    <xf numFmtId="166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6" fontId="5" fillId="4" borderId="1" xfId="0" applyNumberFormat="1" applyFont="1" applyFill="1" applyBorder="1" applyAlignment="1">
      <alignment horizontal="center" vertical="center"/>
    </xf>
    <xf numFmtId="167" fontId="4" fillId="3" borderId="2" xfId="0" applyNumberFormat="1" applyFont="1" applyFill="1" applyBorder="1" applyAlignment="1" applyProtection="1">
      <alignment horizontal="center" vertical="center"/>
      <protection locked="0"/>
    </xf>
    <xf numFmtId="166" fontId="4" fillId="3" borderId="2" xfId="0" applyNumberFormat="1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2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/>
    <xf numFmtId="165" fontId="7" fillId="4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166" fontId="4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7" fontId="4" fillId="4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1">
    <cellStyle name="Normal" xfId="0" builtinId="0"/>
  </cellStyles>
  <dxfs count="1">
    <dxf>
      <font>
        <color rgb="FF059669"/>
      </font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 showGridLines="0"/>
  </sheetViews>
  <sheetFormatPr defaultRowHeight="15" outlineLevelRow="0" outlineLevelCol="0" x14ac:dyDescent="55"/>
  <cols>
    <col min="1" max="1" width="42" customWidth="1"/>
    <col min="2" max="2" width="20" customWidth="1"/>
    <col min="3" max="7" width="12" customWidth="1"/>
    <col min="8" max="8" width="20" customWidth="1"/>
  </cols>
  <sheetData>
    <row r="1" ht="32" customHeight="1" spans="1:1" x14ac:dyDescent="0.25">
      <c r="A1" s="1" t="s">
        <v>0</v>
      </c>
    </row>
    <row r="2" ht="16" customHeight="1" spans="1:1" x14ac:dyDescent="0.25">
      <c r="A2" s="2" t="s">
        <v>1</v>
      </c>
    </row>
    <row r="4" ht="22" customHeight="1" spans="1:1" x14ac:dyDescent="0.25">
      <c r="A4" s="3" t="s">
        <v>2</v>
      </c>
    </row>
    <row r="5" ht="20" customHeight="1" spans="1:2" x14ac:dyDescent="0.25">
      <c r="A5" s="4" t="s">
        <v>3</v>
      </c>
      <c r="B5" s="5" t="s">
        <v>4</v>
      </c>
    </row>
    <row r="6" ht="20" customHeight="1" spans="1:2" x14ac:dyDescent="0.25">
      <c r="A6" s="4" t="s">
        <v>5</v>
      </c>
      <c r="B6" s="5" t="s">
        <v>6</v>
      </c>
    </row>
    <row r="7" ht="20" customHeight="1" spans="1:2" x14ac:dyDescent="0.25">
      <c r="A7" s="4" t="s">
        <v>7</v>
      </c>
      <c r="B7" s="6">
        <v>3.8</v>
      </c>
    </row>
    <row r="8" ht="20" customHeight="1" spans="1:2" x14ac:dyDescent="0.25">
      <c r="A8" s="4" t="s">
        <v>8</v>
      </c>
      <c r="B8" s="5">
        <v>40</v>
      </c>
    </row>
    <row r="9" ht="20" customHeight="1" spans="1:2" x14ac:dyDescent="0.25">
      <c r="A9" s="4" t="s">
        <v>9</v>
      </c>
      <c r="B9" s="5">
        <v>47</v>
      </c>
    </row>
    <row r="10" ht="20" customHeight="1" spans="1:2" x14ac:dyDescent="0.25">
      <c r="A10" s="4" t="s">
        <v>10</v>
      </c>
      <c r="B10" s="7">
        <v>0.1</v>
      </c>
    </row>
    <row r="11" ht="20" customHeight="1" spans="1:2" x14ac:dyDescent="0.25">
      <c r="A11" s="4" t="s">
        <v>11</v>
      </c>
      <c r="B11" s="5">
        <v>4</v>
      </c>
    </row>
    <row r="13" ht="22" customHeight="1" spans="1:1" x14ac:dyDescent="0.25">
      <c r="A13" s="3" t="s">
        <v>12</v>
      </c>
    </row>
    <row r="14" ht="20" customHeight="1" spans="1:2" x14ac:dyDescent="0.25">
      <c r="A14" s="4" t="s">
        <v>13</v>
      </c>
      <c r="B14" s="8">
        <f>B8*B9/12</f>
      </c>
    </row>
    <row r="15" ht="20" customHeight="1" spans="1:2" x14ac:dyDescent="0.25">
      <c r="A15" s="4" t="s">
        <v>14</v>
      </c>
      <c r="B15" s="9">
        <f>H29</f>
      </c>
    </row>
    <row r="16" ht="20" customHeight="1" spans="1:2" x14ac:dyDescent="0.25">
      <c r="A16" s="4" t="s">
        <v>15</v>
      </c>
      <c r="B16" s="8">
        <f>MAX(0,B15-B14)</f>
      </c>
    </row>
    <row r="17" ht="20" customHeight="1" spans="1:2" x14ac:dyDescent="0.25">
      <c r="A17" s="4" t="s">
        <v>16</v>
      </c>
      <c r="B17" s="10">
        <f>B14*B7</f>
      </c>
    </row>
    <row r="18" ht="20" customHeight="1" spans="1:2" x14ac:dyDescent="0.25">
      <c r="A18" s="4" t="s">
        <v>17</v>
      </c>
      <c r="B18" s="10">
        <f>B16*B7*B10</f>
      </c>
    </row>
    <row r="19" ht="22" customHeight="1" spans="1:2" x14ac:dyDescent="0.25">
      <c r="A19" s="11" t="s">
        <v>18</v>
      </c>
      <c r="B19" s="12">
        <f>B17+B18</f>
      </c>
    </row>
    <row r="20" ht="20" customHeight="1" spans="1:2" x14ac:dyDescent="0.25">
      <c r="A20" s="4" t="s">
        <v>19</v>
      </c>
      <c r="B20" s="13">
        <v>0</v>
      </c>
    </row>
    <row r="21" ht="20" customHeight="1" spans="1:2" x14ac:dyDescent="0.25">
      <c r="A21" s="4" t="s">
        <v>20</v>
      </c>
      <c r="B21" s="14">
        <v>0</v>
      </c>
    </row>
    <row r="23" ht="22" customHeight="1" spans="1:1" x14ac:dyDescent="0.25">
      <c r="A23" s="3" t="s">
        <v>21</v>
      </c>
    </row>
    <row r="24" ht="22" customHeight="1" spans="1:8" x14ac:dyDescent="0.25">
      <c r="A24" s="15" t="s">
        <v>22</v>
      </c>
      <c r="B24" s="15" t="s">
        <v>23</v>
      </c>
      <c r="C24" s="15" t="s">
        <v>24</v>
      </c>
      <c r="D24" s="15" t="s">
        <v>25</v>
      </c>
      <c r="E24" s="15" t="s">
        <v>26</v>
      </c>
      <c r="F24" s="15" t="s">
        <v>27</v>
      </c>
      <c r="G24" s="15" t="s">
        <v>28</v>
      </c>
      <c r="H24" s="16" t="s">
        <v>29</v>
      </c>
    </row>
    <row r="25" ht="20" customHeight="1" spans="1:8" x14ac:dyDescent="0.25">
      <c r="A25" s="4" t="s">
        <v>30</v>
      </c>
      <c r="B25" s="17"/>
      <c r="C25" s="17"/>
      <c r="D25" s="17"/>
      <c r="E25" s="17"/>
      <c r="F25" s="17"/>
      <c r="G25" s="18"/>
      <c r="H25" s="19">
        <f>SUM(B25,C25,D25,E25,F25)</f>
      </c>
    </row>
    <row r="26" ht="20" customHeight="1" spans="1:8" x14ac:dyDescent="0.25">
      <c r="A26" s="4" t="s">
        <v>31</v>
      </c>
      <c r="B26" s="17"/>
      <c r="C26" s="17"/>
      <c r="D26" s="17"/>
      <c r="E26" s="17"/>
      <c r="F26" s="17"/>
      <c r="G26" s="18"/>
      <c r="H26" s="19">
        <f>SUM(B26,C26,D26,E26,F26)</f>
      </c>
    </row>
    <row r="27" ht="20" customHeight="1" spans="1:8" x14ac:dyDescent="0.25">
      <c r="A27" s="4" t="s">
        <v>32</v>
      </c>
      <c r="B27" s="17"/>
      <c r="C27" s="17"/>
      <c r="D27" s="17"/>
      <c r="E27" s="17"/>
      <c r="F27" s="17"/>
      <c r="G27" s="18"/>
      <c r="H27" s="19">
        <f>SUM(B27,C27,D27,E27,F27)</f>
      </c>
    </row>
    <row r="28" ht="20" customHeight="1" spans="1:8" x14ac:dyDescent="0.25">
      <c r="A28" s="4" t="s">
        <v>33</v>
      </c>
      <c r="B28" s="17"/>
      <c r="C28" s="17"/>
      <c r="D28" s="17"/>
      <c r="E28" s="17"/>
      <c r="F28" s="17"/>
      <c r="G28" s="18"/>
      <c r="H28" s="19">
        <f>SUM(B28,C28,D28,E28,F28)</f>
      </c>
    </row>
    <row r="29" ht="20" customHeight="1" spans="1:8" x14ac:dyDescent="0.25">
      <c r="A29" s="4" t="s">
        <v>34</v>
      </c>
      <c r="B29" s="17"/>
      <c r="C29" s="17"/>
      <c r="D29" s="17"/>
      <c r="E29" s="17"/>
      <c r="F29" s="17"/>
      <c r="G29" s="18"/>
      <c r="H29" s="19">
        <f>SUM(B29,C29,D29,E29,F29)</f>
      </c>
    </row>
    <row r="30" ht="22" customHeight="1" spans="1:8" x14ac:dyDescent="0.25">
      <c r="A30" s="20" t="s">
        <v>35</v>
      </c>
      <c r="B30" s="8">
        <f>SUM(B25:B29)</f>
      </c>
      <c r="C30" s="8">
        <f>SUM(C25:C29)</f>
      </c>
      <c r="D30" s="8">
        <f>SUM(D25:D29)</f>
      </c>
      <c r="E30" s="8">
        <f>SUM(E25:E29)</f>
      </c>
      <c r="F30" s="8">
        <f>SUM(F25:F29)</f>
      </c>
      <c r="G30" s="18"/>
      <c r="H30" s="21">
        <f>SUM(H25:H29)</f>
      </c>
    </row>
    <row r="32" ht="24" customHeight="1" spans="1:1" x14ac:dyDescent="0.25">
      <c r="A32" s="22" t="s">
        <v>36</v>
      </c>
    </row>
    <row r="33" ht="20" customHeight="1" spans="1:2" x14ac:dyDescent="0.25">
      <c r="A33" s="4" t="s">
        <v>37</v>
      </c>
      <c r="B33" s="23">
        <f>B19</f>
      </c>
    </row>
    <row r="34" ht="20" customHeight="1" spans="1:2" x14ac:dyDescent="0.25">
      <c r="A34" s="4" t="s">
        <v>38</v>
      </c>
      <c r="B34" s="24">
        <f>B15</f>
      </c>
    </row>
    <row r="35" ht="20" customHeight="1" spans="1:2" x14ac:dyDescent="0.25">
      <c r="A35" s="4" t="s">
        <v>39</v>
      </c>
      <c r="B35" s="25">
        <f>B20</f>
      </c>
    </row>
    <row r="36" ht="20" customHeight="1" spans="1:2" x14ac:dyDescent="0.25">
      <c r="A36" s="4" t="s">
        <v>40</v>
      </c>
      <c r="B36" s="23">
        <f>B21</f>
      </c>
    </row>
    <row r="38" ht="14" customHeight="1" spans="1:1" x14ac:dyDescent="0.25">
      <c r="A38" s="26" t="s">
        <v>41</v>
      </c>
    </row>
    <row r="42" ht="16" customHeight="1" spans="1:1" x14ac:dyDescent="0.25">
      <c r="A42" s="27" t="s">
        <v>42</v>
      </c>
    </row>
    <row r="43" ht="16" customHeight="1" spans="1:1" x14ac:dyDescent="0.25">
      <c r="A43" s="28" t="s">
        <v>43</v>
      </c>
    </row>
  </sheetData>
  <sheetProtection sheet="1" formatCells="0" formatColumns="0" formatRows="0" insertColumns="0" insertRows="0" deleteColumns="0" deleteRows="0" sort="0" autoFilter="0"/>
  <conditionalFormatting sqref="B25:F29">
    <cfRule type="cellIs" dxfId="0" priority="1" operator="greaterThan">
      <formula>0</formula>
    </cfRule>
  </conditionalFormatting>
  <hyperlinks>
    <hyperlink ref="A42" r:id="rId1"/>
    <hyperlink ref="A4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Suivi mensuel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2026-06-16T13:39:28Z</dcterms:created>
  <dcterms:modified xsi:type="dcterms:W3CDTF">2026-06-16T13:39:28Z</dcterms:modified>
</cp:coreProperties>
</file>