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oules" state="visible" r:id="rId4"/>
    <sheet sheetId="2" name="Phase finale" state="visible" r:id="rId5"/>
  </sheets>
  <calcPr calcId="171027"/>
</workbook>
</file>

<file path=xl/sharedStrings.xml><?xml version="1.0" encoding="utf-8"?>
<sst xmlns="http://schemas.openxmlformats.org/spreadsheetml/2006/main" count="60" uniqueCount="46">
  <si>
    <t>Organisation de tournoi (8 équipes)</t>
  </si>
  <si>
    <t>Saisis les noms des équipes et les scores des matchs, les classements de chaque poule se calculent seuls · Modèle gratuit proposé par ledojo.club</t>
  </si>
  <si>
    <t>Nom du tournoi</t>
  </si>
  <si>
    <t>Tournoi de l'été</t>
  </si>
  <si>
    <t>Équipes</t>
  </si>
  <si>
    <t>Poule A</t>
  </si>
  <si>
    <t>Poule B</t>
  </si>
  <si>
    <t>Les Aigles</t>
  </si>
  <si>
    <t>Les Requins</t>
  </si>
  <si>
    <t>Renomme les 8 équipes ici, les matchs et les classements suivent automatiquement.</t>
  </si>
  <si>
    <t>FC Café</t>
  </si>
  <si>
    <t>Olympique Bureau</t>
  </si>
  <si>
    <t>Les Invincibles</t>
  </si>
  <si>
    <t>Dream Team</t>
  </si>
  <si>
    <t>Étoile Verte</t>
  </si>
  <si>
    <t>Les Flèches</t>
  </si>
  <si>
    <t>Équipe 1</t>
  </si>
  <si>
    <t>Score 1</t>
  </si>
  <si>
    <t>Score 2</t>
  </si>
  <si>
    <t>Équipe 2</t>
  </si>
  <si>
    <t>Équipe</t>
  </si>
  <si>
    <t>J</t>
  </si>
  <si>
    <t>V</t>
  </si>
  <si>
    <t>N</t>
  </si>
  <si>
    <t>D</t>
  </si>
  <si>
    <t>Pts</t>
  </si>
  <si>
    <t>Les deux premiers de chaque poule se qualifient pour les demi-finales (feuille Phase finale).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</si>
  <si>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</si>
  <si>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</si>
  <si>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</si>
  <si>
    <t>Phase finale</t>
  </si>
  <si>
    <t>Reporte les équipes qualifiées des poules, saisis les scores et inscris le champion · Modèle gratuit proposé par ledojo.club</t>
  </si>
  <si>
    <t>Demi-finale 1</t>
  </si>
  <si>
    <t>1er de la poule A</t>
  </si>
  <si>
    <t>2e de la poule B</t>
  </si>
  <si>
    <t>Finale</t>
  </si>
  <si>
    <t>Champion</t>
  </si>
  <si>
    <t>Vainqueur de la demi-finale 1</t>
  </si>
  <si>
    <t/>
  </si>
  <si>
    <t>Vainqueur de la demi-finale 2</t>
  </si>
  <si>
    <t>Demi-finale 2</t>
  </si>
  <si>
    <t>1er de la poule B</t>
  </si>
  <si>
    <t>2e de la poule A</t>
  </si>
  <si>
    <t>Petite finale (3e place)</t>
  </si>
  <si>
    <t>Perdant de la demi-finale 1</t>
  </si>
  <si>
    <t>Perdant de la demi-finale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</si>
</sst>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FFFFFF"/>
      <sz val="11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  <font>
      <b/>
      <color rgb="FF047857"/>
      <sz val="11"/>
    </font>
    <font>
      <b/>
      <color rgb="FF0F172A"/>
      <sz val="13"/>
    </font>
  </fonts>
  <fills count="7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59669"/>
      </patternFill>
    </fill>
    <fill>
      <patternFill patternType="solid">
        <fgColor rgb="FF0F172A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4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medium">
        <color rgb="FF059669"/>
      </left>
      <right style="medium">
        <color rgb="FF059669"/>
      </right>
      <top style="medium">
        <color rgb="FF059669"/>
      </top>
      <bottom style="medium">
        <color rgb="FF05966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 showGridLines="0"/>
  </sheetViews>
  <sheetFormatPr defaultRowHeight="15" outlineLevelRow="0" outlineLevelCol="0" x14ac:dyDescent="55"/>
  <cols>
    <col min="1" max="1" width="22" customWidth="1"/>
    <col min="4" max="4" width="22" customWidth="1"/>
    <col min="5" max="5" width="3" customWidth="1"/>
    <col min="6" max="6" width="22" customWidth="1"/>
    <col min="7" max="10" width="7" customWidth="1"/>
    <col min="11" max="11" width="8" customWidth="1"/>
  </cols>
  <sheetData>
    <row r="1" ht="30" customHeight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6" customHeight="1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ht="18" customHeight="1" spans="1:4" x14ac:dyDescent="0.25">
      <c r="A4" s="3" t="s">
        <v>2</v>
      </c>
      <c r="B4" s="4" t="s">
        <v>3</v>
      </c>
      <c r="C4" s="4"/>
      <c r="D4" s="4"/>
    </row>
    <row r="6" ht="20" customHeight="1" spans="1:11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ht="18" customHeight="1" spans="1:4" x14ac:dyDescent="0.25">
      <c r="A7" s="6" t="s">
        <v>5</v>
      </c>
      <c r="D7" s="6" t="s">
        <v>6</v>
      </c>
    </row>
    <row r="8" ht="18" customHeight="1" spans="1:6" x14ac:dyDescent="0.25">
      <c r="A8" s="7" t="s">
        <v>7</v>
      </c>
      <c r="D8" s="7" t="s">
        <v>8</v>
      </c>
      <c r="F8" s="8" t="s">
        <v>9</v>
      </c>
    </row>
    <row r="9" ht="18" customHeight="1" spans="1:4" x14ac:dyDescent="0.25">
      <c r="A9" s="9" t="s">
        <v>10</v>
      </c>
      <c r="D9" s="9" t="s">
        <v>11</v>
      </c>
    </row>
    <row r="10" ht="18" customHeight="1" spans="1:4" x14ac:dyDescent="0.25">
      <c r="A10" s="7" t="s">
        <v>12</v>
      </c>
      <c r="D10" s="7" t="s">
        <v>13</v>
      </c>
    </row>
    <row r="11" ht="18" customHeight="1" spans="1:4" x14ac:dyDescent="0.25">
      <c r="A11" s="9" t="s">
        <v>14</v>
      </c>
      <c r="D11" s="9" t="s">
        <v>15</v>
      </c>
    </row>
    <row r="13" ht="20" customHeight="1" spans="1:11" x14ac:dyDescent="0.25">
      <c r="A13" s="5" t="s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0" customHeight="1" spans="1:11" x14ac:dyDescent="0.25">
      <c r="A14" s="6" t="s">
        <v>16</v>
      </c>
      <c r="B14" s="10" t="s">
        <v>17</v>
      </c>
      <c r="C14" s="10" t="s">
        <v>18</v>
      </c>
      <c r="D14" s="6" t="s">
        <v>19</v>
      </c>
      <c r="F14" s="6" t="s">
        <v>20</v>
      </c>
      <c r="G14" s="10" t="s">
        <v>21</v>
      </c>
      <c r="H14" s="10" t="s">
        <v>22</v>
      </c>
      <c r="I14" s="10" t="s">
        <v>23</v>
      </c>
      <c r="J14" s="10" t="s">
        <v>24</v>
      </c>
      <c r="K14" s="10" t="s">
        <v>25</v>
      </c>
    </row>
    <row r="15" ht="18" customHeight="1" spans="1:11" x14ac:dyDescent="0.25">
      <c r="A15" s="7">
        <f>A8</f>
      </c>
      <c r="B15" s="11">
        <v>3</v>
      </c>
      <c r="C15" s="11">
        <v>1</v>
      </c>
      <c r="D15" s="7">
        <f>A9</f>
      </c>
      <c r="F15" s="12">
        <f>A8</f>
      </c>
      <c r="G15" s="13">
        <f>SUMPRODUCT((($A$15:$A$20=F15)+($D$15:$D$20=F15))*($B$15:$B$20&lt;&gt;"")*($C$15:$C$20&lt;&gt;""))</f>
      </c>
      <c r="H15" s="13">
        <f>SUMPRODUCT(($A$15:$A$20=F15)*($B$15:$B$20&lt;&gt;"")*($C$15:$C$20&lt;&gt;"")*($B$15:$B$20&gt;$C$15:$C$20))+SUMPRODUCT(($D$15:$D$20=F15)*($B$15:$B$20&lt;&gt;"")*($C$15:$C$20&lt;&gt;"")*($C$15:$C$20&gt;$B$15:$B$20))</f>
      </c>
      <c r="I15" s="13">
        <f>SUMPRODUCT((($A$15:$A$20=F15)+($D$15:$D$20=F15))*($B$15:$B$20&lt;&gt;"")*($C$15:$C$20&lt;&gt;"")*($B$15:$B$20=$C$15:$C$20))</f>
      </c>
      <c r="J15" s="13">
        <f>SUMPRODUCT(($A$15:$A$20=F15)*($B$15:$B$20&lt;&gt;"")*($C$15:$C$20&lt;&gt;"")*($B$15:$B$20&lt;$C$15:$C$20))+SUMPRODUCT(($D$15:$D$20=F15)*($B$15:$B$20&lt;&gt;"")*($C$15:$C$20&lt;&gt;"")*($C$15:$C$20&lt;$B$15:$B$20))</f>
      </c>
      <c r="K15" s="14">
        <f>3*H15+I15</f>
      </c>
    </row>
    <row r="16" ht="18" customHeight="1" spans="1:11" x14ac:dyDescent="0.25">
      <c r="A16" s="9">
        <f>A10</f>
      </c>
      <c r="B16" s="15">
        <v>2</v>
      </c>
      <c r="C16" s="15">
        <v>2</v>
      </c>
      <c r="D16" s="9">
        <f>A11</f>
      </c>
      <c r="F16" s="16">
        <f>A9</f>
      </c>
      <c r="G16" s="17">
        <f>SUMPRODUCT((($A$15:$A$20=F16)+($D$15:$D$20=F16))*($B$15:$B$20&lt;&gt;"")*($C$15:$C$20&lt;&gt;""))</f>
      </c>
      <c r="H16" s="17">
        <f>SUMPRODUCT(($A$15:$A$20=F16)*($B$15:$B$20&lt;&gt;"")*($C$15:$C$20&lt;&gt;"")*($B$15:$B$20&gt;$C$15:$C$20))+SUMPRODUCT(($D$15:$D$20=F16)*($B$15:$B$20&lt;&gt;"")*($C$15:$C$20&lt;&gt;"")*($C$15:$C$20&gt;$B$15:$B$20))</f>
      </c>
      <c r="I16" s="17">
        <f>SUMPRODUCT((($A$15:$A$20=F16)+($D$15:$D$20=F16))*($B$15:$B$20&lt;&gt;"")*($C$15:$C$20&lt;&gt;"")*($B$15:$B$20=$C$15:$C$20))</f>
      </c>
      <c r="J16" s="17">
        <f>SUMPRODUCT(($A$15:$A$20=F16)*($B$15:$B$20&lt;&gt;"")*($C$15:$C$20&lt;&gt;"")*($B$15:$B$20&lt;$C$15:$C$20))+SUMPRODUCT(($D$15:$D$20=F16)*($B$15:$B$20&lt;&gt;"")*($C$15:$C$20&lt;&gt;"")*($C$15:$C$20&lt;$B$15:$B$20))</f>
      </c>
      <c r="K16" s="18">
        <f>3*H16+I16</f>
      </c>
    </row>
    <row r="17" ht="18" customHeight="1" spans="1:11" x14ac:dyDescent="0.25">
      <c r="A17" s="7">
        <f>A8</f>
      </c>
      <c r="B17" s="11"/>
      <c r="C17" s="11"/>
      <c r="D17" s="7">
        <f>A10</f>
      </c>
      <c r="F17" s="12">
        <f>A10</f>
      </c>
      <c r="G17" s="13">
        <f>SUMPRODUCT((($A$15:$A$20=F17)+($D$15:$D$20=F17))*($B$15:$B$20&lt;&gt;"")*($C$15:$C$20&lt;&gt;""))</f>
      </c>
      <c r="H17" s="13">
        <f>SUMPRODUCT(($A$15:$A$20=F17)*($B$15:$B$20&lt;&gt;"")*($C$15:$C$20&lt;&gt;"")*($B$15:$B$20&gt;$C$15:$C$20))+SUMPRODUCT(($D$15:$D$20=F17)*($B$15:$B$20&lt;&gt;"")*($C$15:$C$20&lt;&gt;"")*($C$15:$C$20&gt;$B$15:$B$20))</f>
      </c>
      <c r="I17" s="13">
        <f>SUMPRODUCT((($A$15:$A$20=F17)+($D$15:$D$20=F17))*($B$15:$B$20&lt;&gt;"")*($C$15:$C$20&lt;&gt;"")*($B$15:$B$20=$C$15:$C$20))</f>
      </c>
      <c r="J17" s="13">
        <f>SUMPRODUCT(($A$15:$A$20=F17)*($B$15:$B$20&lt;&gt;"")*($C$15:$C$20&lt;&gt;"")*($B$15:$B$20&lt;$C$15:$C$20))+SUMPRODUCT(($D$15:$D$20=F17)*($B$15:$B$20&lt;&gt;"")*($C$15:$C$20&lt;&gt;"")*($C$15:$C$20&lt;$B$15:$B$20))</f>
      </c>
      <c r="K17" s="14">
        <f>3*H17+I17</f>
      </c>
    </row>
    <row r="18" ht="18" customHeight="1" spans="1:11" x14ac:dyDescent="0.25">
      <c r="A18" s="9">
        <f>A9</f>
      </c>
      <c r="B18" s="15"/>
      <c r="C18" s="15"/>
      <c r="D18" s="9">
        <f>A11</f>
      </c>
      <c r="F18" s="16">
        <f>A11</f>
      </c>
      <c r="G18" s="17">
        <f>SUMPRODUCT((($A$15:$A$20=F18)+($D$15:$D$20=F18))*($B$15:$B$20&lt;&gt;"")*($C$15:$C$20&lt;&gt;""))</f>
      </c>
      <c r="H18" s="17">
        <f>SUMPRODUCT(($A$15:$A$20=F18)*($B$15:$B$20&lt;&gt;"")*($C$15:$C$20&lt;&gt;"")*($B$15:$B$20&gt;$C$15:$C$20))+SUMPRODUCT(($D$15:$D$20=F18)*($B$15:$B$20&lt;&gt;"")*($C$15:$C$20&lt;&gt;"")*($C$15:$C$20&gt;$B$15:$B$20))</f>
      </c>
      <c r="I18" s="17">
        <f>SUMPRODUCT((($A$15:$A$20=F18)+($D$15:$D$20=F18))*($B$15:$B$20&lt;&gt;"")*($C$15:$C$20&lt;&gt;"")*($B$15:$B$20=$C$15:$C$20))</f>
      </c>
      <c r="J18" s="17">
        <f>SUMPRODUCT(($A$15:$A$20=F18)*($B$15:$B$20&lt;&gt;"")*($C$15:$C$20&lt;&gt;"")*($B$15:$B$20&lt;$C$15:$C$20))+SUMPRODUCT(($D$15:$D$20=F18)*($B$15:$B$20&lt;&gt;"")*($C$15:$C$20&lt;&gt;"")*($C$15:$C$20&lt;$B$15:$B$20))</f>
      </c>
      <c r="K18" s="18">
        <f>3*H18+I18</f>
      </c>
    </row>
    <row r="19" ht="18" customHeight="1" spans="1:4" x14ac:dyDescent="0.25">
      <c r="A19" s="7">
        <f>A11</f>
      </c>
      <c r="B19" s="11"/>
      <c r="C19" s="11"/>
      <c r="D19" s="7">
        <f>A8</f>
      </c>
    </row>
    <row r="20" ht="18" customHeight="1" spans="1:4" x14ac:dyDescent="0.25">
      <c r="A20" s="9">
        <f>A9</f>
      </c>
      <c r="B20" s="15"/>
      <c r="C20" s="15"/>
      <c r="D20" s="9">
        <f>A10</f>
      </c>
    </row>
    <row r="22" ht="20" customHeight="1" spans="1:11" x14ac:dyDescent="0.25">
      <c r="A22" s="5" t="s">
        <v>6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ht="20" customHeight="1" spans="1:11" x14ac:dyDescent="0.25">
      <c r="A23" s="6" t="s">
        <v>16</v>
      </c>
      <c r="B23" s="10" t="s">
        <v>17</v>
      </c>
      <c r="C23" s="10" t="s">
        <v>18</v>
      </c>
      <c r="D23" s="6" t="s">
        <v>19</v>
      </c>
      <c r="F23" s="6" t="s">
        <v>20</v>
      </c>
      <c r="G23" s="10" t="s">
        <v>21</v>
      </c>
      <c r="H23" s="10" t="s">
        <v>22</v>
      </c>
      <c r="I23" s="10" t="s">
        <v>23</v>
      </c>
      <c r="J23" s="10" t="s">
        <v>24</v>
      </c>
      <c r="K23" s="10" t="s">
        <v>25</v>
      </c>
    </row>
    <row r="24" ht="18" customHeight="1" spans="1:11" x14ac:dyDescent="0.25">
      <c r="A24" s="7">
        <f>D8</f>
      </c>
      <c r="B24" s="11">
        <v>0</v>
      </c>
      <c r="C24" s="11">
        <v>2</v>
      </c>
      <c r="D24" s="7">
        <f>D9</f>
      </c>
      <c r="F24" s="12">
        <f>D8</f>
      </c>
      <c r="G24" s="13">
        <f>SUMPRODUCT((($A$24:$A$29=F24)+($D$24:$D$29=F24))*($B$24:$B$29&lt;&gt;"")*($C$24:$C$29&lt;&gt;""))</f>
      </c>
      <c r="H24" s="13">
        <f>SUMPRODUCT(($A$24:$A$29=F24)*($B$24:$B$29&lt;&gt;"")*($C$24:$C$29&lt;&gt;"")*($B$24:$B$29&gt;$C$24:$C$29))+SUMPRODUCT(($D$24:$D$29=F24)*($B$24:$B$29&lt;&gt;"")*($C$24:$C$29&lt;&gt;"")*($C$24:$C$29&gt;$B$24:$B$29))</f>
      </c>
      <c r="I24" s="13">
        <f>SUMPRODUCT((($A$24:$A$29=F24)+($D$24:$D$29=F24))*($B$24:$B$29&lt;&gt;"")*($C$24:$C$29&lt;&gt;"")*($B$24:$B$29=$C$24:$C$29))</f>
      </c>
      <c r="J24" s="13">
        <f>SUMPRODUCT(($A$24:$A$29=F24)*($B$24:$B$29&lt;&gt;"")*($C$24:$C$29&lt;&gt;"")*($B$24:$B$29&lt;$C$24:$C$29))+SUMPRODUCT(($D$24:$D$29=F24)*($B$24:$B$29&lt;&gt;"")*($C$24:$C$29&lt;&gt;"")*($C$24:$C$29&lt;$B$24:$B$29))</f>
      </c>
      <c r="K24" s="14">
        <f>3*H24+I24</f>
      </c>
    </row>
    <row r="25" ht="18" customHeight="1" spans="1:11" x14ac:dyDescent="0.25">
      <c r="A25" s="9">
        <f>D10</f>
      </c>
      <c r="B25" s="15">
        <v>1</v>
      </c>
      <c r="C25" s="15">
        <v>0</v>
      </c>
      <c r="D25" s="9">
        <f>D11</f>
      </c>
      <c r="F25" s="16">
        <f>D9</f>
      </c>
      <c r="G25" s="17">
        <f>SUMPRODUCT((($A$24:$A$29=F25)+($D$24:$D$29=F25))*($B$24:$B$29&lt;&gt;"")*($C$24:$C$29&lt;&gt;""))</f>
      </c>
      <c r="H25" s="17">
        <f>SUMPRODUCT(($A$24:$A$29=F25)*($B$24:$B$29&lt;&gt;"")*($C$24:$C$29&lt;&gt;"")*($B$24:$B$29&gt;$C$24:$C$29))+SUMPRODUCT(($D$24:$D$29=F25)*($B$24:$B$29&lt;&gt;"")*($C$24:$C$29&lt;&gt;"")*($C$24:$C$29&gt;$B$24:$B$29))</f>
      </c>
      <c r="I25" s="17">
        <f>SUMPRODUCT((($A$24:$A$29=F25)+($D$24:$D$29=F25))*($B$24:$B$29&lt;&gt;"")*($C$24:$C$29&lt;&gt;"")*($B$24:$B$29=$C$24:$C$29))</f>
      </c>
      <c r="J25" s="17">
        <f>SUMPRODUCT(($A$24:$A$29=F25)*($B$24:$B$29&lt;&gt;"")*($C$24:$C$29&lt;&gt;"")*($B$24:$B$29&lt;$C$24:$C$29))+SUMPRODUCT(($D$24:$D$29=F25)*($B$24:$B$29&lt;&gt;"")*($C$24:$C$29&lt;&gt;"")*($C$24:$C$29&lt;$B$24:$B$29))</f>
      </c>
      <c r="K25" s="18">
        <f>3*H25+I25</f>
      </c>
    </row>
    <row r="26" ht="18" customHeight="1" spans="1:11" x14ac:dyDescent="0.25">
      <c r="A26" s="7">
        <f>D8</f>
      </c>
      <c r="B26" s="11"/>
      <c r="C26" s="11"/>
      <c r="D26" s="7">
        <f>D10</f>
      </c>
      <c r="F26" s="12">
        <f>D10</f>
      </c>
      <c r="G26" s="13">
        <f>SUMPRODUCT((($A$24:$A$29=F26)+($D$24:$D$29=F26))*($B$24:$B$29&lt;&gt;"")*($C$24:$C$29&lt;&gt;""))</f>
      </c>
      <c r="H26" s="13">
        <f>SUMPRODUCT(($A$24:$A$29=F26)*($B$24:$B$29&lt;&gt;"")*($C$24:$C$29&lt;&gt;"")*($B$24:$B$29&gt;$C$24:$C$29))+SUMPRODUCT(($D$24:$D$29=F26)*($B$24:$B$29&lt;&gt;"")*($C$24:$C$29&lt;&gt;"")*($C$24:$C$29&gt;$B$24:$B$29))</f>
      </c>
      <c r="I26" s="13">
        <f>SUMPRODUCT((($A$24:$A$29=F26)+($D$24:$D$29=F26))*($B$24:$B$29&lt;&gt;"")*($C$24:$C$29&lt;&gt;"")*($B$24:$B$29=$C$24:$C$29))</f>
      </c>
      <c r="J26" s="13">
        <f>SUMPRODUCT(($A$24:$A$29=F26)*($B$24:$B$29&lt;&gt;"")*($C$24:$C$29&lt;&gt;"")*($B$24:$B$29&lt;$C$24:$C$29))+SUMPRODUCT(($D$24:$D$29=F26)*($B$24:$B$29&lt;&gt;"")*($C$24:$C$29&lt;&gt;"")*($C$24:$C$29&lt;$B$24:$B$29))</f>
      </c>
      <c r="K26" s="14">
        <f>3*H26+I26</f>
      </c>
    </row>
    <row r="27" ht="18" customHeight="1" spans="1:11" x14ac:dyDescent="0.25">
      <c r="A27" s="9">
        <f>D9</f>
      </c>
      <c r="B27" s="15"/>
      <c r="C27" s="15"/>
      <c r="D27" s="9">
        <f>D11</f>
      </c>
      <c r="F27" s="16">
        <f>D11</f>
      </c>
      <c r="G27" s="17">
        <f>SUMPRODUCT((($A$24:$A$29=F27)+($D$24:$D$29=F27))*($B$24:$B$29&lt;&gt;"")*($C$24:$C$29&lt;&gt;""))</f>
      </c>
      <c r="H27" s="17">
        <f>SUMPRODUCT(($A$24:$A$29=F27)*($B$24:$B$29&lt;&gt;"")*($C$24:$C$29&lt;&gt;"")*($B$24:$B$29&gt;$C$24:$C$29))+SUMPRODUCT(($D$24:$D$29=F27)*($B$24:$B$29&lt;&gt;"")*($C$24:$C$29&lt;&gt;"")*($C$24:$C$29&gt;$B$24:$B$29))</f>
      </c>
      <c r="I27" s="17">
        <f>SUMPRODUCT((($A$24:$A$29=F27)+($D$24:$D$29=F27))*($B$24:$B$29&lt;&gt;"")*($C$24:$C$29&lt;&gt;"")*($B$24:$B$29=$C$24:$C$29))</f>
      </c>
      <c r="J27" s="17">
        <f>SUMPRODUCT(($A$24:$A$29=F27)*($B$24:$B$29&lt;&gt;"")*($C$24:$C$29&lt;&gt;"")*($B$24:$B$29&lt;$C$24:$C$29))+SUMPRODUCT(($D$24:$D$29=F27)*($B$24:$B$29&lt;&gt;"")*($C$24:$C$29&lt;&gt;"")*($C$24:$C$29&lt;$B$24:$B$29))</f>
      </c>
      <c r="K27" s="18">
        <f>3*H27+I27</f>
      </c>
    </row>
    <row r="28" ht="18" customHeight="1" spans="1:4" x14ac:dyDescent="0.25">
      <c r="A28" s="7">
        <f>D11</f>
      </c>
      <c r="B28" s="11"/>
      <c r="C28" s="11"/>
      <c r="D28" s="7">
        <f>D8</f>
      </c>
    </row>
    <row r="29" ht="18" customHeight="1" spans="1:4" x14ac:dyDescent="0.25">
      <c r="A29" s="9">
        <f>D9</f>
      </c>
      <c r="B29" s="15"/>
      <c r="C29" s="15"/>
      <c r="D29" s="9">
        <f>D10</f>
      </c>
    </row>
    <row r="31" ht="16" customHeight="1" spans="1:1" x14ac:dyDescent="0.25">
      <c r="A31" s="8" t="s">
        <v>26</v>
      </c>
    </row>
    <row r="33" ht="14" customHeight="1" spans="1:1" x14ac:dyDescent="0.25">
      <c r="A33" s="19" t="s">
        <v>27</v>
      </c>
    </row>
    <row r="35" ht="16" customHeight="1" spans="1:1" x14ac:dyDescent="0.25">
      <c r="A35" s="8" t="s">
        <v>28</v>
      </c>
    </row>
    <row r="36" ht="16" customHeight="1" spans="1:1" x14ac:dyDescent="0.25">
      <c r="A36" s="20" t="s">
        <v>29</v>
      </c>
    </row>
  </sheetData>
  <sheetProtection sheet="1" formatCells="0" formatColumns="0" formatRows="0" insertColumns="0" insertRows="0" deleteColumns="0" deleteRows="0" sort="0" autoFilter="0"/>
  <mergeCells count="6">
    <mergeCell ref="A1:K1"/>
    <mergeCell ref="A2:K2"/>
    <mergeCell ref="B4:D4"/>
    <mergeCell ref="A6:K6"/>
    <mergeCell ref="A13:K13"/>
    <mergeCell ref="A22:K22"/>
  </mergeCells>
  <conditionalFormatting sqref="K15:K18">
    <cfRule type="dataBar" priority="1">
      <dataBar>
        <cfvo type="num" val="0"/>
        <cfvo type="num" val="9"/>
        <color rgb="FF059669"/>
      </dataBar>
      <extLst>
        <ext xmlns:x14="http://schemas.microsoft.com/office/spreadsheetml/2009/9/main" uri="{B025F937-C7B1-47D3-B67F-A62EFF666E3E}">
          <x14:id>{BF39AFED-BA3E-4BC3-A538-7F297CC8AB7F}</x14:id>
        </ext>
      </extLst>
    </cfRule>
  </conditionalFormatting>
  <conditionalFormatting sqref="K24:K27">
    <cfRule type="dataBar" priority="4">
      <dataBar>
        <cfvo type="num" val="0"/>
        <cfvo type="num" val="9"/>
        <color rgb="FF059669"/>
      </dataBar>
      <extLst>
        <ext xmlns:x14="http://schemas.microsoft.com/office/spreadsheetml/2009/9/main" uri="{B025F937-C7B1-47D3-B67F-A62EFF666E3E}">
          <x14:id>{50D92525-E46F-49BF-83FB-E8A892879F61}</x14:id>
        </ext>
      </extLst>
    </cfRule>
  </conditionalFormatting>
  <dataValidations count="4">
    <dataValidation type="list" allowBlank="1" showErrorMessage="1" errorStyle="stop" errorTitle="Équipe inconnue" error="Choisis une équipe de la poule a dans la liste." sqref="A15:A20">
      <formula1>$A$8:$A$11</formula1>
    </dataValidation>
    <dataValidation type="list" allowBlank="1" showErrorMessage="1" errorStyle="stop" errorTitle="Équipe inconnue" error="Choisis une équipe de la poule b dans la liste." sqref="A24:A29">
      <formula1>$D$8:$D$11</formula1>
    </dataValidation>
    <dataValidation type="list" allowBlank="1" showErrorMessage="1" errorStyle="stop" errorTitle="Équipe inconnue" error="Choisis une équipe de la poule a dans la liste." sqref="D15:D20">
      <formula1>$A$8:$A$11</formula1>
    </dataValidation>
    <dataValidation type="list" allowBlank="1" showErrorMessage="1" errorStyle="stop" errorTitle="Équipe inconnue" error="Choisis une équipe de la poule b dans la liste." sqref="D24:D29">
      <formula1>$D$8:$D$11</formula1>
    </dataValidation>
  </dataValidations>
  <hyperlinks>
    <hyperlink ref="A35" r:id="rId1"/>
    <hyperlink ref="A36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39AFED-BA3E-4BC3-A538-7F297CC8AB7F}">
            <x14:dataBar minLength="0" maxLength="100" gradient="0">
              <x14:cfvo type="num">
                <xm:f>0</xm:f>
              </x14:cfvo>
              <x14:cfvo type="num">
                <xm:f>9</xm:f>
              </x14:cfvo>
            </x14:dataBar>
          </x14:cfRule>
          <xm:sqref>K15:K18</xm:sqref>
        </x14:conditionalFormatting>
        <x14:conditionalFormatting xmlns:xm="http://schemas.microsoft.com/office/excel/2006/main">
          <x14:cfRule type="dataBar" id="{50D92525-E46F-49BF-83FB-E8A892879F61}">
            <x14:dataBar minLength="0" maxLength="100" gradient="0">
              <x14:cfvo type="num">
                <xm:f>0</xm:f>
              </x14:cfvo>
              <x14:cfvo type="num">
                <xm:f>9</xm:f>
              </x14:cfvo>
            </x14:dataBar>
          </x14:cfRule>
          <xm:sqref>K24:K27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 showGridLines="0"/>
  </sheetViews>
  <sheetFormatPr defaultRowHeight="15" outlineLevelRow="0" outlineLevelCol="0" x14ac:dyDescent="55"/>
  <cols>
    <col min="1" max="1" width="26" customWidth="1"/>
    <col min="2" max="2" width="8" customWidth="1"/>
    <col min="3" max="3" width="3" customWidth="1"/>
    <col min="4" max="4" width="30" customWidth="1"/>
    <col min="5" max="5" width="8" customWidth="1"/>
    <col min="6" max="6" width="3" customWidth="1"/>
    <col min="7" max="7" width="24" customWidth="1"/>
  </cols>
  <sheetData>
    <row r="1" ht="30" customHeight="1" spans="1:7" x14ac:dyDescent="0.25">
      <c r="A1" s="1" t="s">
        <v>30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31</v>
      </c>
      <c r="B2" s="2"/>
      <c r="C2" s="2"/>
      <c r="D2" s="2"/>
      <c r="E2" s="2"/>
      <c r="F2" s="2"/>
      <c r="G2" s="2"/>
    </row>
    <row r="4" ht="20" customHeight="1" spans="1:1" x14ac:dyDescent="0.25">
      <c r="A4" s="21" t="s">
        <v>32</v>
      </c>
    </row>
    <row r="5" ht="20" customHeight="1" spans="1:2" x14ac:dyDescent="0.25">
      <c r="A5" s="16" t="s">
        <v>33</v>
      </c>
      <c r="B5" s="22"/>
    </row>
    <row r="6" ht="20" customHeight="1" spans="1:7" x14ac:dyDescent="0.25">
      <c r="A6" s="16" t="s">
        <v>34</v>
      </c>
      <c r="B6" s="22"/>
      <c r="D6" s="21" t="s">
        <v>35</v>
      </c>
      <c r="G6" s="21" t="s">
        <v>36</v>
      </c>
    </row>
    <row r="7" ht="26" customHeight="1" spans="4:7" x14ac:dyDescent="0.25">
      <c r="D7" s="16" t="s">
        <v>37</v>
      </c>
      <c r="E7" s="22"/>
      <c r="G7" s="23" t="s">
        <v>38</v>
      </c>
    </row>
    <row r="8" ht="20" customHeight="1" spans="4:5" x14ac:dyDescent="0.25">
      <c r="D8" s="16" t="s">
        <v>39</v>
      </c>
      <c r="E8" s="22"/>
    </row>
    <row r="9" ht="20" customHeight="1" spans="1:1" x14ac:dyDescent="0.25">
      <c r="A9" s="21" t="s">
        <v>40</v>
      </c>
    </row>
    <row r="10" ht="20" customHeight="1" spans="1:2" x14ac:dyDescent="0.25">
      <c r="A10" s="16" t="s">
        <v>41</v>
      </c>
      <c r="B10" s="22"/>
    </row>
    <row r="11" ht="20" customHeight="1" spans="1:2" x14ac:dyDescent="0.25">
      <c r="A11" s="16" t="s">
        <v>42</v>
      </c>
      <c r="B11" s="22"/>
    </row>
    <row r="13" ht="20" customHeight="1" spans="4:4" x14ac:dyDescent="0.25">
      <c r="D13" s="21" t="s">
        <v>43</v>
      </c>
    </row>
    <row r="14" ht="20" customHeight="1" spans="4:5" x14ac:dyDescent="0.25">
      <c r="D14" s="16" t="s">
        <v>44</v>
      </c>
      <c r="E14" s="22"/>
    </row>
    <row r="15" ht="20" customHeight="1" spans="4:5" x14ac:dyDescent="0.25">
      <c r="D15" s="16" t="s">
        <v>45</v>
      </c>
      <c r="E15" s="22"/>
    </row>
    <row r="17" ht="16" customHeight="1" spans="1:1" x14ac:dyDescent="0.25">
      <c r="A17" s="8" t="s">
        <v>28</v>
      </c>
    </row>
    <row r="18" ht="16" customHeight="1" spans="1:1" x14ac:dyDescent="0.25">
      <c r="A18" s="20" t="s">
        <v>29</v>
      </c>
    </row>
  </sheetData>
  <mergeCells count="2">
    <mergeCell ref="A1:G1"/>
    <mergeCell ref="A2:G2"/>
  </mergeCells>
  <hyperlinks>
    <hyperlink ref="A17" r:id="rId1"/>
    <hyperlink ref="A18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Poules</vt:lpstr>
      <vt:lpstr>Phase finale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2026-06-11T11:16:27Z</dcterms:created>
  <dcterms:modified xsi:type="dcterms:W3CDTF">2026-06-11T11:16:27Z</dcterms:modified>
</cp:coreProperties>
</file>