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 de trésorerie" state="visible" r:id="rId4"/>
  </sheets>
  <calcPr calcId="171027"/>
</workbook>
</file>

<file path=xl/sharedStrings.xml><?xml version="1.0" encoding="utf-8"?>
<sst xmlns="http://schemas.openxmlformats.org/spreadsheetml/2006/main" count="38" uniqueCount="38">
  <si>
    <t>Plan de trésorerie 2026</t>
  </si>
  <si>
    <t>Saisis tes encaissements et décaissements mois par mois, la trésorerie se calcule en cascade · Rouge = découvert · Modèle gratuit proposé par ledojo.club</t>
  </si>
  <si>
    <t>Trésorerie de départ (1er janvier)</t>
  </si>
  <si>
    <t/>
  </si>
  <si>
    <t>Janv</t>
  </si>
  <si>
    <t>Févr</t>
  </si>
  <si>
    <t>Mars</t>
  </si>
  <si>
    <t>Avril</t>
  </si>
  <si>
    <t>Mai</t>
  </si>
  <si>
    <t>Juin</t>
  </si>
  <si>
    <t>Juil</t>
  </si>
  <si>
    <t>Août</t>
  </si>
  <si>
    <t>Sept</t>
  </si>
  <si>
    <t>Oct</t>
  </si>
  <si>
    <t>Nov</t>
  </si>
  <si>
    <t>Déc</t>
  </si>
  <si>
    <t>Encaissements</t>
  </si>
  <si>
    <t>Ventes</t>
  </si>
  <si>
    <t>Prestations</t>
  </si>
  <si>
    <t>Apports</t>
  </si>
  <si>
    <t>Subventions</t>
  </si>
  <si>
    <t>Autres encaissements</t>
  </si>
  <si>
    <t>Total encaissements</t>
  </si>
  <si>
    <t>Décaissements</t>
  </si>
  <si>
    <t>Achats</t>
  </si>
  <si>
    <t>Loyer</t>
  </si>
  <si>
    <t>Salaires et charges sociales</t>
  </si>
  <si>
    <t>Cotisations et impôts</t>
  </si>
  <si>
    <t>Assurances</t>
  </si>
  <si>
    <t>Frais bancaires</t>
  </si>
  <si>
    <t>Autres décaissements</t>
  </si>
  <si>
    <t>Total décaissements</t>
  </si>
  <si>
    <t>Solde du mois</t>
  </si>
  <si>
    <t>Trésorerie début de mois</t>
  </si>
  <si>
    <t>Trésorerie fin de mois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</si>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</sst>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FFFFFF"/>
      <sz val="10"/>
    </font>
    <font>
      <b/>
      <color rgb="FFFFFFFF"/>
      <sz val="11"/>
    </font>
    <font>
      <color rgb="FF0F172A"/>
      <sz val="10"/>
    </font>
    <font>
      <b/>
      <color rgb="FF047857"/>
      <sz val="11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6" fillId="0" borderId="2" xfId="0" applyFont="1" applyBorder="1" applyProtection="1">
      <protection locked="0"/>
    </xf>
    <xf numFmtId="164" fontId="0" fillId="0" borderId="2" xfId="0" applyNumberFormat="1" applyBorder="1" applyAlignment="1" applyProtection="1">
      <alignment horizontal="right" vertical="center"/>
      <protection locked="0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/>
    <xf numFmtId="164" fontId="7" fillId="6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 showGridLines="0"/>
  </sheetViews>
  <sheetFormatPr defaultRowHeight="15" outlineLevelRow="0" outlineLevelCol="0" x14ac:dyDescent="55"/>
  <cols>
    <col min="1" max="1" width="26" customWidth="1"/>
    <col min="2" max="13" width="10" customWidth="1"/>
  </cols>
  <sheetData>
    <row r="1" ht="30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ht="20" customHeight="1" spans="1:2" x14ac:dyDescent="0.25">
      <c r="A4" s="3" t="s">
        <v>2</v>
      </c>
      <c r="B4" s="4">
        <v>8000</v>
      </c>
    </row>
    <row r="6" ht="20" customHeight="1" spans="1:13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</row>
    <row r="7" ht="20" customHeight="1" spans="1:13" x14ac:dyDescent="0.25">
      <c r="A7" s="7" t="s">
        <v>16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18" customHeight="1" spans="1:13" x14ac:dyDescent="0.25">
      <c r="A8" s="8" t="s">
        <v>17</v>
      </c>
      <c r="B8" s="9">
        <v>1200</v>
      </c>
      <c r="C8" s="9">
        <v>900</v>
      </c>
      <c r="D8" s="9">
        <v>1500</v>
      </c>
      <c r="E8" s="9"/>
      <c r="F8" s="9"/>
      <c r="G8" s="9"/>
      <c r="H8" s="9"/>
      <c r="I8" s="9"/>
      <c r="J8" s="9"/>
      <c r="K8" s="9"/>
      <c r="L8" s="9"/>
      <c r="M8" s="9"/>
    </row>
    <row r="9" ht="18" customHeight="1" spans="1:13" x14ac:dyDescent="0.25">
      <c r="A9" s="8" t="s">
        <v>18</v>
      </c>
      <c r="B9" s="9">
        <v>4500</v>
      </c>
      <c r="C9" s="9">
        <v>5200</v>
      </c>
      <c r="D9" s="9">
        <v>4800</v>
      </c>
      <c r="E9" s="9"/>
      <c r="F9" s="9"/>
      <c r="G9" s="9"/>
      <c r="H9" s="9"/>
      <c r="I9" s="9"/>
      <c r="J9" s="9"/>
      <c r="K9" s="9"/>
      <c r="L9" s="9"/>
      <c r="M9" s="9"/>
    </row>
    <row r="10" ht="18" customHeight="1" spans="1:13" x14ac:dyDescent="0.25">
      <c r="A10" s="8" t="s">
        <v>19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ht="18" customHeight="1" spans="1:13" x14ac:dyDescent="0.25">
      <c r="A11" s="8" t="s">
        <v>20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ht="18" customHeight="1" spans="1:13" x14ac:dyDescent="0.25">
      <c r="A12" s="8" t="s">
        <v>21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ht="18" customHeight="1" spans="1:13" x14ac:dyDescent="0.25">
      <c r="A13" s="10" t="s">
        <v>22</v>
      </c>
      <c r="B13" s="11">
        <f>SUM(B8:B12)</f>
        <v>5700</v>
      </c>
      <c r="C13" s="11">
        <f>SUM(C8:C12)</f>
        <v>6100</v>
      </c>
      <c r="D13" s="11">
        <f>SUM(D8:D12)</f>
        <v>6300</v>
      </c>
      <c r="E13" s="11">
        <f>SUM(E8:E12)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1">
        <f>SUM(I8:I12)</f>
        <v>0</v>
      </c>
      <c r="J13" s="11">
        <f>SUM(J8:J12)</f>
        <v>0</v>
      </c>
      <c r="K13" s="11">
        <f>SUM(K8:K12)</f>
        <v>0</v>
      </c>
      <c r="L13" s="11">
        <f>SUM(L8:L12)</f>
        <v>0</v>
      </c>
      <c r="M13" s="11">
        <f>SUM(M8:M12)</f>
        <v>0</v>
      </c>
    </row>
    <row r="15" ht="20" customHeight="1" spans="1:13" x14ac:dyDescent="0.25">
      <c r="A15" s="7" t="s">
        <v>23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18" customHeight="1" spans="1:13" x14ac:dyDescent="0.25">
      <c r="A16" s="8" t="s">
        <v>24</v>
      </c>
      <c r="B16" s="9">
        <v>350</v>
      </c>
      <c r="C16" s="9">
        <v>280</v>
      </c>
      <c r="D16" s="9">
        <v>420</v>
      </c>
      <c r="E16" s="9"/>
      <c r="F16" s="9"/>
      <c r="G16" s="9"/>
      <c r="H16" s="9"/>
      <c r="I16" s="9"/>
      <c r="J16" s="9"/>
      <c r="K16" s="9"/>
      <c r="L16" s="9"/>
      <c r="M16" s="9"/>
    </row>
    <row r="17" ht="18" customHeight="1" spans="1:13" x14ac:dyDescent="0.25">
      <c r="A17" s="8" t="s">
        <v>25</v>
      </c>
      <c r="B17" s="9">
        <v>750</v>
      </c>
      <c r="C17" s="9">
        <v>750</v>
      </c>
      <c r="D17" s="9">
        <v>750</v>
      </c>
      <c r="E17" s="9"/>
      <c r="F17" s="9"/>
      <c r="G17" s="9"/>
      <c r="H17" s="9"/>
      <c r="I17" s="9"/>
      <c r="J17" s="9"/>
      <c r="K17" s="9"/>
      <c r="L17" s="9"/>
      <c r="M17" s="9"/>
    </row>
    <row r="18" ht="18" customHeight="1" spans="1:13" x14ac:dyDescent="0.25">
      <c r="A18" s="8" t="s">
        <v>26</v>
      </c>
      <c r="B18" s="9">
        <v>3200</v>
      </c>
      <c r="C18" s="9">
        <v>3200</v>
      </c>
      <c r="D18" s="9">
        <v>3200</v>
      </c>
      <c r="E18" s="9"/>
      <c r="F18" s="9"/>
      <c r="G18" s="9"/>
      <c r="H18" s="9"/>
      <c r="I18" s="9"/>
      <c r="J18" s="9"/>
      <c r="K18" s="9"/>
      <c r="L18" s="9"/>
      <c r="M18" s="9"/>
    </row>
    <row r="19" ht="18" customHeight="1" spans="1:13" x14ac:dyDescent="0.25">
      <c r="A19" s="8" t="s">
        <v>27</v>
      </c>
      <c r="B19" s="9">
        <v>980</v>
      </c>
      <c r="C19" s="9">
        <v>1050</v>
      </c>
      <c r="D19" s="9">
        <v>990</v>
      </c>
      <c r="E19" s="9"/>
      <c r="F19" s="9"/>
      <c r="G19" s="9"/>
      <c r="H19" s="9"/>
      <c r="I19" s="9"/>
      <c r="J19" s="9"/>
      <c r="K19" s="9"/>
      <c r="L19" s="9"/>
      <c r="M19" s="9"/>
    </row>
    <row r="20" ht="18" customHeight="1" spans="1:13" x14ac:dyDescent="0.25">
      <c r="A20" s="8" t="s">
        <v>28</v>
      </c>
      <c r="B20" s="9">
        <v>85</v>
      </c>
      <c r="C20" s="9">
        <v>85</v>
      </c>
      <c r="D20" s="9">
        <v>85</v>
      </c>
      <c r="E20" s="9"/>
      <c r="F20" s="9"/>
      <c r="G20" s="9"/>
      <c r="H20" s="9"/>
      <c r="I20" s="9"/>
      <c r="J20" s="9"/>
      <c r="K20" s="9"/>
      <c r="L20" s="9"/>
      <c r="M20" s="9"/>
    </row>
    <row r="21" ht="18" customHeight="1" spans="1:13" x14ac:dyDescent="0.25">
      <c r="A21" s="8" t="s">
        <v>29</v>
      </c>
      <c r="B21" s="9">
        <v>25</v>
      </c>
      <c r="C21" s="9">
        <v>25</v>
      </c>
      <c r="D21" s="9">
        <v>25</v>
      </c>
      <c r="E21" s="9"/>
      <c r="F21" s="9"/>
      <c r="G21" s="9"/>
      <c r="H21" s="9"/>
      <c r="I21" s="9"/>
      <c r="J21" s="9"/>
      <c r="K21" s="9"/>
      <c r="L21" s="9"/>
      <c r="M21" s="9"/>
    </row>
    <row r="22" ht="18" customHeight="1" spans="1:13" x14ac:dyDescent="0.25">
      <c r="A22" s="8" t="s">
        <v>30</v>
      </c>
      <c r="B22" s="9">
        <v>150</v>
      </c>
      <c r="C22" s="9">
        <v>90</v>
      </c>
      <c r="D22" s="9">
        <v>200</v>
      </c>
      <c r="E22" s="9"/>
      <c r="F22" s="9"/>
      <c r="G22" s="9"/>
      <c r="H22" s="9"/>
      <c r="I22" s="9"/>
      <c r="J22" s="9"/>
      <c r="K22" s="9"/>
      <c r="L22" s="9"/>
      <c r="M22" s="9"/>
    </row>
    <row r="23" ht="18" customHeight="1" spans="1:13" x14ac:dyDescent="0.25">
      <c r="A23" s="10" t="s">
        <v>31</v>
      </c>
      <c r="B23" s="11">
        <f>SUM(B16:B22)</f>
        <v>5540</v>
      </c>
      <c r="C23" s="11">
        <f>SUM(C16:C22)</f>
        <v>5480</v>
      </c>
      <c r="D23" s="11">
        <f>SUM(D16:D22)</f>
        <v>5670</v>
      </c>
      <c r="E23" s="11">
        <f>SUM(E16:E22)</f>
        <v>0</v>
      </c>
      <c r="F23" s="11">
        <f>SUM(F16:F22)</f>
        <v>0</v>
      </c>
      <c r="G23" s="11">
        <f>SUM(G16:G22)</f>
        <v>0</v>
      </c>
      <c r="H23" s="11">
        <f>SUM(H16:H22)</f>
        <v>0</v>
      </c>
      <c r="I23" s="11">
        <f>SUM(I16:I22)</f>
        <v>0</v>
      </c>
      <c r="J23" s="11">
        <f>SUM(J16:J22)</f>
        <v>0</v>
      </c>
      <c r="K23" s="11">
        <f>SUM(K16:K22)</f>
        <v>0</v>
      </c>
      <c r="L23" s="11">
        <f>SUM(L16:L22)</f>
        <v>0</v>
      </c>
      <c r="M23" s="11">
        <f>SUM(M16:M22)</f>
        <v>0</v>
      </c>
    </row>
    <row r="25" ht="18" customHeight="1" spans="1:13" x14ac:dyDescent="0.25">
      <c r="A25" s="10" t="s">
        <v>32</v>
      </c>
      <c r="B25" s="11">
        <f>B13-B23</f>
        <v>160</v>
      </c>
      <c r="C25" s="11">
        <f>C13-C23</f>
        <v>620</v>
      </c>
      <c r="D25" s="11">
        <f>D13-D23</f>
        <v>630</v>
      </c>
      <c r="E25" s="11">
        <f>E13-E23</f>
        <v>0</v>
      </c>
      <c r="F25" s="11">
        <f>F13-F23</f>
        <v>0</v>
      </c>
      <c r="G25" s="11">
        <f>G13-G23</f>
        <v>0</v>
      </c>
      <c r="H25" s="11">
        <f>H13-H23</f>
        <v>0</v>
      </c>
      <c r="I25" s="11">
        <f>I13-I23</f>
        <v>0</v>
      </c>
      <c r="J25" s="11">
        <f>J13-J23</f>
        <v>0</v>
      </c>
      <c r="K25" s="11">
        <f>K13-K23</f>
        <v>0</v>
      </c>
      <c r="L25" s="11">
        <f>L13-L23</f>
        <v>0</v>
      </c>
      <c r="M25" s="11">
        <f>M13-M23</f>
        <v>0</v>
      </c>
    </row>
    <row r="26" ht="18" customHeight="1" spans="1:13" x14ac:dyDescent="0.25">
      <c r="A26" s="10" t="s">
        <v>33</v>
      </c>
      <c r="B26" s="11">
        <f>B4</f>
        <v>8000</v>
      </c>
      <c r="C26" s="11">
        <f>B27</f>
        <v>8160</v>
      </c>
      <c r="D26" s="11">
        <f>C27</f>
        <v>8780</v>
      </c>
      <c r="E26" s="11">
        <f>D27</f>
        <v>9410</v>
      </c>
      <c r="F26" s="11">
        <f>E27</f>
        <v>9410</v>
      </c>
      <c r="G26" s="11">
        <f>F27</f>
        <v>9410</v>
      </c>
      <c r="H26" s="11">
        <f>G27</f>
        <v>9410</v>
      </c>
      <c r="I26" s="11">
        <f>H27</f>
        <v>9410</v>
      </c>
      <c r="J26" s="11">
        <f>I27</f>
        <v>9410</v>
      </c>
      <c r="K26" s="11">
        <f>J27</f>
        <v>9410</v>
      </c>
      <c r="L26" s="11">
        <f>K27</f>
        <v>9410</v>
      </c>
      <c r="M26" s="11">
        <f>L27</f>
        <v>9410</v>
      </c>
    </row>
    <row r="27" ht="22" customHeight="1" spans="1:13" x14ac:dyDescent="0.25">
      <c r="A27" s="12" t="s">
        <v>34</v>
      </c>
      <c r="B27" s="13">
        <f>B26+B25</f>
        <v>8160</v>
      </c>
      <c r="C27" s="13">
        <f>C26+C25</f>
        <v>8780</v>
      </c>
      <c r="D27" s="13">
        <f>D26+D25</f>
        <v>9410</v>
      </c>
      <c r="E27" s="13">
        <f>E26+E25</f>
        <v>9410</v>
      </c>
      <c r="F27" s="13">
        <f>F26+F25</f>
        <v>9410</v>
      </c>
      <c r="G27" s="13">
        <f>G26+G25</f>
        <v>9410</v>
      </c>
      <c r="H27" s="13">
        <f>H26+H25</f>
        <v>9410</v>
      </c>
      <c r="I27" s="13">
        <f>I26+I25</f>
        <v>9410</v>
      </c>
      <c r="J27" s="13">
        <f>J26+J25</f>
        <v>9410</v>
      </c>
      <c r="K27" s="13">
        <f>K26+K25</f>
        <v>9410</v>
      </c>
      <c r="L27" s="13">
        <f>L26+L25</f>
        <v>9410</v>
      </c>
      <c r="M27" s="13">
        <f>M26+M25</f>
        <v>9410</v>
      </c>
    </row>
    <row r="29" ht="14" customHeight="1" spans="1:1" x14ac:dyDescent="0.25">
      <c r="A29" s="14" t="s">
        <v>35</v>
      </c>
    </row>
    <row r="31" ht="16" customHeight="1" spans="1:1" x14ac:dyDescent="0.25">
      <c r="A31" s="15" t="s">
        <v>36</v>
      </c>
    </row>
    <row r="32" ht="16" customHeight="1" spans="1:1" x14ac:dyDescent="0.25">
      <c r="A32" s="16" t="s">
        <v>37</v>
      </c>
    </row>
  </sheetData>
  <sheetProtection sheet="1" formatCells="0" formatColumns="0" formatRows="0" insertColumns="0" insertRows="0" deleteColumns="0" deleteRows="0" sort="0" autoFilter="0"/>
  <mergeCells count="4">
    <mergeCell ref="A1:M1"/>
    <mergeCell ref="A2:M2"/>
    <mergeCell ref="A7:M7"/>
    <mergeCell ref="A15:M15"/>
  </mergeCells>
  <conditionalFormatting sqref="B27:M27">
    <cfRule type="cellIs" dxfId="0" priority="1" operator="lessThan">
      <formula>0</formula>
    </cfRule>
  </conditionalFormatting>
  <hyperlinks>
    <hyperlink ref="A31" r:id="rId1"/>
    <hyperlink ref="A3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trésorerie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2026-06-11T10:52:12Z</dcterms:created>
  <dcterms:modified xsi:type="dcterms:W3CDTF">2026-06-11T10:52:12Z</dcterms:modified>
</cp:coreProperties>
</file>