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ule de neige" state="visible" r:id="rId4"/>
  </sheets>
  <calcPr calcId="171027"/>
</workbook>
</file>

<file path=xl/sharedStrings.xml><?xml version="1.0" encoding="utf-8"?>
<sst xmlns="http://schemas.openxmlformats.org/spreadsheetml/2006/main" count="20" uniqueCount="20">
  <si>
    <t>Remboursement de dettes, méthode boule de neige</t>
  </si>
  <si>
    <t>Saisis tes dettes dans les colonnes blanches. Les colonnes grisées, les intérêts totaux et l'ordre de remboursement se calculent automatiquement.</t>
  </si>
  <si>
    <t>💡 Méthode boule de neige : rembourse d'abord la dette au solde le plus faible (colonne orange), puis reporte sa mensualité sur la suivante. Accélère le désendettement psychologiquement.</t>
  </si>
  <si>
    <t>Dette / Crédit</t>
  </si>
  <si>
    <t>Solde restant (€)</t>
  </si>
  <si>
    <t>Taux annuel</t>
  </si>
  <si>
    <t>Mensualité min. (€)</t>
  </si>
  <si>
    <t>Intérêts sur durée (€)</t>
  </si>
  <si>
    <t>Durée remb. (mois)</t>
  </si>
  <si>
    <t>Ordre boule de neige</t>
  </si>
  <si>
    <t>Carte de crédit</t>
  </si>
  <si>
    <t>Prêt auto</t>
  </si>
  <si>
    <t>Crédit à la consommation</t>
  </si>
  <si>
    <t>Découvert bancaire</t>
  </si>
  <si>
    <t>Prêt personnel</t>
  </si>
  <si>
    <t>TOTAL</t>
  </si>
  <si>
    <t>Solde en orange = dette à rembourser en priorité (la plus faible) · Intérêts en rouge = coût du crédit sur la durée.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</si>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</sst>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"/>
    <numFmt numFmtId="165" formatCode="0.0"/>
  </numFmts>
  <fonts count="12" x14ac:knownFonts="1">
    <font>
      <color theme="1"/>
      <family val="2"/>
      <scheme val="minor"/>
      <sz val="11"/>
      <name val="Calibri"/>
    </font>
    <font>
      <b/>
      <color rgb="FF0F172A"/>
      <sz val="17"/>
    </font>
    <font>
      <color rgb="FF0F172A"/>
      <sz val="9"/>
    </font>
    <font>
      <i/>
      <color rgb="FFEA580C"/>
      <sz val="9"/>
    </font>
    <font>
      <b/>
      <color rgb="FFFFFFFF"/>
      <sz val="10"/>
    </font>
    <font>
      <color rgb="FF0F172A"/>
      <sz val="10"/>
    </font>
    <font>
      <b/>
      <color rgb="FFEA580C"/>
      <sz val="11"/>
    </font>
    <font>
      <b/>
      <color rgb="FFFFFFFF"/>
      <sz val="11"/>
    </font>
    <font>
      <b/>
      <color rgb="FFDC2626"/>
      <sz val="11"/>
    </font>
    <font>
      <i/>
      <color rgb="FF64748B"/>
      <sz val="9"/>
    </font>
    <font>
      <i/>
      <color rgb="FF94A3B8"/>
      <sz val="8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FED7AA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FEE2E2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10" fontId="5" fillId="0" borderId="1" xfId="0" applyNumberFormat="1" applyFont="1" applyBorder="1" applyAlignment="1" applyProtection="1">
      <alignment horizontal="right" vertical="center"/>
      <protection locked="0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/>
    <xf numFmtId="164" fontId="7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/>
    <xf numFmtId="164" fontId="8" fillId="5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FFDC2626"/>
      </font>
      <fill>
        <patternFill patternType="solid">
          <bgColor rgb="FFFEE2E2"/>
        </patternFill>
      </fill>
    </dxf>
    <dxf>
      <font>
        <b/>
        <color rgb="FFEA580C"/>
      </font>
      <fill>
        <patternFill patternType="solid">
          <bgColor rgb="FFFED7A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4" customWidth="1"/>
    <col min="3" max="3" width="10" customWidth="1"/>
    <col min="4" max="4" width="18" customWidth="1"/>
    <col min="5" max="5" width="22" customWidth="1"/>
    <col min="6" max="6" width="16" customWidth="1"/>
    <col min="7" max="7" width="18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30" customHeight="1" spans="1:7" x14ac:dyDescent="0.25">
      <c r="A4" s="3" t="s">
        <v>2</v>
      </c>
      <c r="B4" s="3"/>
      <c r="C4" s="3"/>
      <c r="D4" s="3"/>
      <c r="E4" s="3"/>
      <c r="F4" s="3"/>
      <c r="G4" s="3"/>
    </row>
    <row r="6" ht="32" customHeight="1" spans="1:7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ht="17" customHeight="1" spans="1:7" x14ac:dyDescent="0.25">
      <c r="A7" s="5" t="s">
        <v>10</v>
      </c>
      <c r="B7" s="6">
        <v>3200</v>
      </c>
      <c r="C7" s="7">
        <v>0.18</v>
      </c>
      <c r="D7" s="6">
        <v>80</v>
      </c>
      <c r="E7" s="8">
        <f>IF(F7="","",F7*D7-B7)</f>
      </c>
      <c r="F7" s="9">
        <f>IF(OR(B7="",B7=0,D7=0,C7=0),"",CEILING(NPER(C7/12,-D7,B7),1))</f>
      </c>
      <c r="G7" s="10">
        <f>IF(B7="","",RANK(B7,$B$7:$B$16,1))</f>
      </c>
    </row>
    <row r="8" ht="17" customHeight="1" spans="1:7" x14ac:dyDescent="0.25">
      <c r="A8" s="5" t="s">
        <v>11</v>
      </c>
      <c r="B8" s="6">
        <v>8500</v>
      </c>
      <c r="C8" s="7">
        <v>0.055</v>
      </c>
      <c r="D8" s="6">
        <v>220</v>
      </c>
      <c r="E8" s="8">
        <f>IF(F8="","",F8*D8-B8)</f>
      </c>
      <c r="F8" s="9">
        <f>IF(OR(B8="",B8=0,D8=0,C8=0),"",CEILING(NPER(C8/12,-D8,B8),1))</f>
      </c>
      <c r="G8" s="10">
        <f>IF(B8="","",RANK(B8,$B$7:$B$16,1))</f>
      </c>
    </row>
    <row r="9" ht="17" customHeight="1" spans="1:7" x14ac:dyDescent="0.25">
      <c r="A9" s="5" t="s">
        <v>12</v>
      </c>
      <c r="B9" s="6">
        <v>1800</v>
      </c>
      <c r="C9" s="7">
        <v>0.1499</v>
      </c>
      <c r="D9" s="6">
        <v>60</v>
      </c>
      <c r="E9" s="8">
        <f>IF(F9="","",F9*D9-B9)</f>
      </c>
      <c r="F9" s="9">
        <f>IF(OR(B9="",B9=0,D9=0,C9=0),"",CEILING(NPER(C9/12,-D9,B9),1))</f>
      </c>
      <c r="G9" s="10">
        <f>IF(B9="","",RANK(B9,$B$7:$B$16,1))</f>
      </c>
    </row>
    <row r="10" ht="17" customHeight="1" spans="1:7" x14ac:dyDescent="0.25">
      <c r="A10" s="5" t="s">
        <v>13</v>
      </c>
      <c r="B10" s="6">
        <v>500</v>
      </c>
      <c r="C10" s="7">
        <v>0.16</v>
      </c>
      <c r="D10" s="6">
        <v>50</v>
      </c>
      <c r="E10" s="8">
        <f>IF(F10="","",F10*D10-B10)</f>
      </c>
      <c r="F10" s="9">
        <f>IF(OR(B10="",B10=0,D10=0,C10=0),"",CEILING(NPER(C10/12,-D10,B10),1))</f>
      </c>
      <c r="G10" s="10">
        <f>IF(B10="","",RANK(B10,$B$7:$B$16,1))</f>
      </c>
    </row>
    <row r="11" ht="17" customHeight="1" spans="1:7" x14ac:dyDescent="0.25">
      <c r="A11" s="5" t="s">
        <v>14</v>
      </c>
      <c r="B11" s="6">
        <v>5000</v>
      </c>
      <c r="C11" s="7">
        <v>0.08</v>
      </c>
      <c r="D11" s="6">
        <v>130</v>
      </c>
      <c r="E11" s="8">
        <f>IF(F11="","",F11*D11-B11)</f>
      </c>
      <c r="F11" s="9">
        <f>IF(OR(B11="",B11=0,D11=0,C11=0),"",CEILING(NPER(C11/12,-D11,B11),1))</f>
      </c>
      <c r="G11" s="10">
        <f>IF(B11="","",RANK(B11,$B$7:$B$16,1))</f>
      </c>
    </row>
    <row r="12" ht="17" customHeight="1" spans="1:7" x14ac:dyDescent="0.25">
      <c r="A12" s="5"/>
      <c r="B12" s="6"/>
      <c r="C12" s="7"/>
      <c r="D12" s="6"/>
      <c r="E12" s="8">
        <f>IF(F12="","",F12*D12-B12)</f>
      </c>
      <c r="F12" s="9">
        <f>IF(OR(B12="",B12=0,D12=0,C12=0),"",CEILING(NPER(C12/12,-D12,B12),1))</f>
      </c>
      <c r="G12" s="10">
        <f>IF(B12="","",RANK(B12,$B$7:$B$16,1))</f>
      </c>
    </row>
    <row r="13" ht="17" customHeight="1" spans="1:7" x14ac:dyDescent="0.25">
      <c r="A13" s="5"/>
      <c r="B13" s="6"/>
      <c r="C13" s="7"/>
      <c r="D13" s="6"/>
      <c r="E13" s="8">
        <f>IF(F13="","",F13*D13-B13)</f>
      </c>
      <c r="F13" s="9">
        <f>IF(OR(B13="",B13=0,D13=0,C13=0),"",CEILING(NPER(C13/12,-D13,B13),1))</f>
      </c>
      <c r="G13" s="10">
        <f>IF(B13="","",RANK(B13,$B$7:$B$16,1))</f>
      </c>
    </row>
    <row r="14" ht="17" customHeight="1" spans="1:7" x14ac:dyDescent="0.25">
      <c r="A14" s="5"/>
      <c r="B14" s="6"/>
      <c r="C14" s="7"/>
      <c r="D14" s="6"/>
      <c r="E14" s="8">
        <f>IF(F14="","",F14*D14-B14)</f>
      </c>
      <c r="F14" s="9">
        <f>IF(OR(B14="",B14=0,D14=0,C14=0),"",CEILING(NPER(C14/12,-D14,B14),1))</f>
      </c>
      <c r="G14" s="10">
        <f>IF(B14="","",RANK(B14,$B$7:$B$16,1))</f>
      </c>
    </row>
    <row r="15" ht="17" customHeight="1" spans="1:7" x14ac:dyDescent="0.25">
      <c r="A15" s="5"/>
      <c r="B15" s="6"/>
      <c r="C15" s="7"/>
      <c r="D15" s="6"/>
      <c r="E15" s="8">
        <f>IF(F15="","",F15*D15-B15)</f>
      </c>
      <c r="F15" s="9">
        <f>IF(OR(B15="",B15=0,D15=0,C15=0),"",CEILING(NPER(C15/12,-D15,B15),1))</f>
      </c>
      <c r="G15" s="10">
        <f>IF(B15="","",RANK(B15,$B$7:$B$16,1))</f>
      </c>
    </row>
    <row r="16" ht="17" customHeight="1" spans="1:7" x14ac:dyDescent="0.25">
      <c r="A16" s="5"/>
      <c r="B16" s="6"/>
      <c r="C16" s="7"/>
      <c r="D16" s="6"/>
      <c r="E16" s="8">
        <f>IF(F16="","",F16*D16-B16)</f>
      </c>
      <c r="F16" s="9">
        <f>IF(OR(B16="",B16=0,D16=0,C16=0),"",CEILING(NPER(C16/12,-D16,B16),1))</f>
      </c>
      <c r="G16" s="10">
        <f>IF(B16="","",RANK(B16,$B$7:$B$16,1))</f>
      </c>
    </row>
    <row r="17" ht="22" customHeight="1" spans="1:7" x14ac:dyDescent="0.25">
      <c r="A17" s="11" t="s">
        <v>15</v>
      </c>
      <c r="B17" s="12">
        <f>SUM(B7:B16)</f>
      </c>
      <c r="C17" s="13"/>
      <c r="D17" s="12">
        <f>SUM(D7:D16)</f>
      </c>
      <c r="E17" s="14">
        <f>SUM(E7:E16)</f>
      </c>
      <c r="F17" s="13"/>
      <c r="G17" s="13"/>
    </row>
    <row r="19" ht="16" customHeight="1" spans="1:7" x14ac:dyDescent="0.25">
      <c r="A19" s="15" t="s">
        <v>16</v>
      </c>
      <c r="B19" s="15"/>
      <c r="C19" s="15"/>
      <c r="D19" s="15"/>
      <c r="E19" s="15"/>
      <c r="F19" s="15"/>
      <c r="G19" s="15"/>
    </row>
    <row r="21" ht="14" customHeight="1" spans="1:1" x14ac:dyDescent="0.25">
      <c r="A21" s="16" t="s">
        <v>17</v>
      </c>
    </row>
    <row r="25" ht="16" customHeight="1" spans="1:1" x14ac:dyDescent="0.25">
      <c r="A25" s="15" t="s">
        <v>18</v>
      </c>
    </row>
    <row r="26" ht="16" customHeight="1" spans="1:1" x14ac:dyDescent="0.25">
      <c r="A26" s="17" t="s">
        <v>19</v>
      </c>
    </row>
  </sheetData>
  <sheetProtection sheet="1" formatCells="0" formatColumns="0" formatRows="0" insertColumns="0" insertRows="0" deleteColumns="0" deleteRows="0" sort="0" autoFilter="0"/>
  <mergeCells count="4">
    <mergeCell ref="A1:G1"/>
    <mergeCell ref="A2:G2"/>
    <mergeCell ref="A4:G4"/>
    <mergeCell ref="A19:G19"/>
  </mergeCells>
  <conditionalFormatting sqref="E7:E16">
    <cfRule type="expression" dxfId="0" priority="1">
      <formula>AND($B7&lt;&gt;"",$E7&gt;0)</formula>
    </cfRule>
  </conditionalFormatting>
  <conditionalFormatting sqref="B7:B16">
    <cfRule type="cellIs" dxfId="1" priority="2" operator="equal">
      <formula>MIN($B$7:$B$16)</formula>
    </cfRule>
  </conditionalFormatting>
  <hyperlinks>
    <hyperlink ref="A25" r:id="rId1"/>
    <hyperlink ref="A2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Boule de neige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2026-06-16T14:10:25Z</dcterms:created>
  <dcterms:modified xsi:type="dcterms:W3CDTF">2026-06-16T14:10:25Z</dcterms:modified>
</cp:coreProperties>
</file>