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ivi" state="visible" r:id="rId4"/>
    <sheet sheetId="2" name="Synthèse" state="visible" r:id="rId5"/>
  </sheets>
  <calcPr calcId="171027"/>
</workbook>
</file>

<file path=xl/sharedStrings.xml><?xml version="1.0" encoding="utf-8"?>
<sst xmlns="http://schemas.openxmlformats.org/spreadsheetml/2006/main" count="228" uniqueCount="35">
  <si>
    <t>Suivi de grossesse</t>
  </si>
  <si>
    <t>Saisis la date prévue d'accouchement dans la case jaune. Le compte à rebours et les semaines se calculent automatiquement.</t>
  </si>
  <si>
    <t>Date prévisionnelle d'accouchement (DPA)</t>
  </si>
  <si>
    <t>Jours restants avant la DPA</t>
  </si>
  <si>
    <t>Semaine d'aménorrhée actuelle (SA)</t>
  </si>
  <si>
    <t>Les lignes avec un rendez-vous renseigné se colorent en rose pour les repérer en un coup d'œil.</t>
  </si>
  <si>
    <t>SA</t>
  </si>
  <si>
    <t>Date</t>
  </si>
  <si>
    <t>RDV / Intervenant</t>
  </si>
  <si>
    <t>Examen prescrit</t>
  </si>
  <si>
    <t>Résultat / Note</t>
  </si>
  <si>
    <t>Poids (kg)</t>
  </si>
  <si>
    <t>Symptômes</t>
  </si>
  <si>
    <t>Prise de sang β-hCG</t>
  </si>
  <si>
    <t>Confirmation grossesse</t>
  </si>
  <si>
    <t>Positif ✓</t>
  </si>
  <si>
    <t>Nausées légères</t>
  </si>
  <si>
    <t>Sage-femme</t>
  </si>
  <si>
    <t>Écho 1er trimestre</t>
  </si>
  <si>
    <t>À venir</t>
  </si>
  <si>
    <t>Fatigue, nausées</t>
  </si>
  <si>
    <t>Gynécologue</t>
  </si>
  <si>
    <t>Écho T1 + dépistage T21</t>
  </si>
  <si>
    <t/>
  </si>
  <si>
    <t>Modèle gratuit créé par Le Dojo Club</t>
  </si>
  <si>
    <t>Tous nos modèles Excel à télécharger sur ledojo.club/modeles-excel</t>
  </si>
  <si>
    <t>Synthèse — Suivi de grossesse</t>
  </si>
  <si>
    <t>Calculé automatiquement depuis la feuille Suivi</t>
  </si>
  <si>
    <t>Résumé</t>
  </si>
  <si>
    <t>SA actuelle (estimée)</t>
  </si>
  <si>
    <t>Poids au dernier relevé</t>
  </si>
  <si>
    <t>Poids minimum enregistré</t>
  </si>
  <si>
    <t>Poids maximum enregistré</t>
  </si>
  <si>
    <t>Nombre de RDV enregistrés</t>
  </si>
  <si>
    <t>Cette feuille est protégée sans mot de passe pour préserver les formules. Pour la déverrouiller, va dans Révision puis « Ôter la protection 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</si>
</sst>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dd/mm/yyyy"/>
    <numFmt numFmtId="165" formatCode="0 &quot;SA&quot;"/>
    <numFmt numFmtId="166" formatCode="0.0 &quot;kg&quot;"/>
    <numFmt numFmtId="167" formatCode="0 &quot;jours&quot;"/>
    <numFmt numFmtId="168" formatCode="0 &quot;RDV&quot;"/>
  </numFmts>
  <fonts count="16" x14ac:knownFonts="1">
    <font>
      <color theme="1"/>
      <family val="2"/>
      <scheme val="minor"/>
      <sz val="11"/>
      <name val="Calibri"/>
    </font>
    <font>
      <b/>
      <color rgb="FF0F172A"/>
      <sz val="20"/>
    </font>
    <font>
      <color rgb="FF0F172A"/>
      <sz val="9"/>
    </font>
    <font>
      <b/>
      <color rgb="FF0F172A"/>
      <sz val="10"/>
    </font>
    <font>
      <b/>
      <color rgb="FFDB2777"/>
      <sz val="13"/>
    </font>
    <font>
      <b/>
      <color rgb="FF1D4ED8"/>
      <sz val="13"/>
    </font>
    <font>
      <i/>
      <color rgb="FF64748B"/>
      <sz val="9"/>
    </font>
    <font>
      <b/>
      <color rgb="FFFFFFFF"/>
      <sz val="10"/>
    </font>
    <font>
      <b/>
      <color rgb="FF059669"/>
      <sz val="10"/>
    </font>
    <font>
      <color rgb="FF0F172A"/>
      <sz val="10"/>
    </font>
    <font>
      <color rgb="FF64748B"/>
      <sz val="9"/>
    </font>
    <font>
      <u/>
      <color rgb="FF64748B"/>
      <sz val="9"/>
    </font>
    <font>
      <b/>
      <color rgb="FF0F172A"/>
      <sz val="14"/>
    </font>
    <font>
      <b/>
      <color rgb="FFFFFFFF"/>
      <sz val="11"/>
    </font>
    <font>
      <b/>
      <color rgb="047857"/>
      <sz val="10"/>
    </font>
    <font>
      <i/>
      <color rgb="FF94A3B8"/>
      <sz val="8"/>
    </font>
  </fonts>
  <fills count="10">
    <fill>
      <patternFill patternType="none"/>
    </fill>
    <fill>
      <patternFill patternType="gray125"/>
    </fill>
    <fill>
      <patternFill patternType="solid">
        <fgColor rgb="FFFEF9C3"/>
      </patternFill>
    </fill>
    <fill>
      <patternFill patternType="solid">
        <fgColor rgb="FFFCE7F3"/>
      </patternFill>
    </fill>
    <fill>
      <patternFill patternType="solid">
        <fgColor rgb="FFDBEAFE"/>
      </patternFill>
    </fill>
    <fill>
      <patternFill patternType="solid">
        <fgColor rgb="FF0F172A"/>
      </patternFill>
    </fill>
    <fill>
      <patternFill patternType="solid">
        <fgColor rgb="FFD1FAE5"/>
      </patternFill>
    </fill>
    <fill>
      <patternFill patternType="solid">
        <fgColor rgb="FFFFFFFF"/>
      </patternFill>
    </fill>
    <fill>
      <patternFill patternType="solid">
        <fgColor rgb="FF059669"/>
      </patternFill>
    </fill>
    <fill>
      <patternFill patternType="solid">
        <fgColor rgb="FFF1F5F9"/>
      </patternFill>
    </fill>
  </fills>
  <borders count="3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64" fontId="0" fillId="2" borderId="2" xfId="0" applyNumberForma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5" borderId="1" xfId="0" applyFont="1" applyFill="1" applyBorder="1" applyAlignment="1">
      <alignment horizontal="center" vertical="center" wrapText="1"/>
    </xf>
    <xf numFmtId="165" fontId="8" fillId="6" borderId="1" xfId="0" applyNumberFormat="1" applyFont="1" applyFill="1" applyBorder="1" applyAlignment="1">
      <alignment horizontal="center" vertical="center"/>
    </xf>
    <xf numFmtId="164" fontId="2" fillId="7" borderId="1" xfId="0" applyNumberFormat="1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left" vertical="center" wrapText="1"/>
    </xf>
    <xf numFmtId="0" fontId="10" fillId="7" borderId="1" xfId="0" applyFont="1" applyFill="1" applyBorder="1" applyAlignment="1">
      <alignment horizontal="left" vertical="center" wrapText="1"/>
    </xf>
    <xf numFmtId="166" fontId="9" fillId="7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6" fillId="0" borderId="0" xfId="0" applyFont="1"/>
    <xf numFmtId="0" fontId="13" fillId="8" borderId="0" xfId="0" applyFont="1" applyFill="1" applyAlignment="1">
      <alignment horizontal="left" vertical="center"/>
    </xf>
    <xf numFmtId="0" fontId="9" fillId="9" borderId="1" xfId="0" applyFont="1" applyFill="1" applyBorder="1"/>
    <xf numFmtId="164" fontId="14" fillId="6" borderId="1" xfId="0" applyNumberFormat="1" applyFont="1" applyFill="1" applyBorder="1" applyAlignment="1">
      <alignment horizontal="right" vertical="center"/>
    </xf>
    <xf numFmtId="167" fontId="14" fillId="6" borderId="1" xfId="0" applyNumberFormat="1" applyFont="1" applyFill="1" applyBorder="1" applyAlignment="1">
      <alignment horizontal="right" vertical="center"/>
    </xf>
    <xf numFmtId="165" fontId="14" fillId="6" borderId="1" xfId="0" applyNumberFormat="1" applyFont="1" applyFill="1" applyBorder="1" applyAlignment="1">
      <alignment horizontal="right" vertical="center"/>
    </xf>
    <xf numFmtId="166" fontId="14" fillId="6" borderId="1" xfId="0" applyNumberFormat="1" applyFont="1" applyFill="1" applyBorder="1" applyAlignment="1">
      <alignment horizontal="right" vertical="center"/>
    </xf>
    <xf numFmtId="168" fontId="14" fillId="6" borderId="1" xfId="0" applyNumberFormat="1" applyFont="1" applyFill="1" applyBorder="1" applyAlignment="1">
      <alignment horizontal="right" vertical="center"/>
    </xf>
    <xf numFmtId="0" fontId="15" fillId="0" borderId="0" xfId="0" applyFont="1" applyAlignment="1">
      <alignment horizontal="left" vertical="center"/>
    </xf>
  </cellXfs>
  <cellStyles count="1">
    <cellStyle name="Normal" xfId="0" builtinId="0"/>
  </cellStyles>
  <dxfs count="1">
    <dxf>
      <fill>
        <patternFill patternType="solid">
          <bgColor rgb="FFFCE7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workbookViewId="0" showGridLines="0">
      <pane ySplit="9" topLeftCell="A10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3" customWidth="1"/>
    <col min="3" max="4" width="24" customWidth="1"/>
    <col min="5" max="5" width="26" customWidth="1"/>
    <col min="6" max="6" width="12" customWidth="1"/>
    <col min="7" max="7" width="28" customWidth="1"/>
  </cols>
  <sheetData>
    <row r="1" ht="32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16" customHeight="1" spans="1:7" x14ac:dyDescent="0.25">
      <c r="A2" s="2" t="s">
        <v>1</v>
      </c>
      <c r="B2" s="2"/>
      <c r="C2" s="2"/>
      <c r="D2" s="2"/>
      <c r="E2" s="2"/>
      <c r="F2" s="2"/>
      <c r="G2" s="2"/>
    </row>
    <row r="4" ht="22" customHeight="1" spans="1:4" x14ac:dyDescent="0.25">
      <c r="A4" s="3" t="s">
        <v>2</v>
      </c>
      <c r="B4" s="3"/>
      <c r="C4" s="3"/>
      <c r="D4" s="4">
        <v>46315</v>
      </c>
    </row>
    <row r="5" ht="22" customHeight="1" spans="1:4" x14ac:dyDescent="0.25">
      <c r="A5" s="5" t="s">
        <v>3</v>
      </c>
      <c r="B5" s="5"/>
      <c r="C5" s="5"/>
      <c r="D5" s="6">
        <f>IF(D4="","—",IF(D4&lt;=TODAY(),"Jour J atteint !",INT(D4-TODAY())&amp;" jours"))</f>
      </c>
    </row>
    <row r="6" ht="22" customHeight="1" spans="1:4" x14ac:dyDescent="0.25">
      <c r="A6" s="7" t="s">
        <v>4</v>
      </c>
      <c r="B6" s="7"/>
      <c r="C6" s="7"/>
      <c r="D6" s="8">
        <f>IF(D4="","—",IF(D4&lt;=TODAY(),"41+ SA",MAX(1,ROUND(41-(D4-TODAY())/7,0))&amp;" SA"))</f>
      </c>
    </row>
    <row r="7" ht="16" customHeight="1" spans="1:7" x14ac:dyDescent="0.25">
      <c r="A7" s="9" t="s">
        <v>5</v>
      </c>
      <c r="B7" s="9"/>
      <c r="C7" s="9"/>
      <c r="D7" s="9"/>
      <c r="E7" s="9"/>
      <c r="F7" s="9"/>
      <c r="G7" s="9"/>
    </row>
    <row r="9" ht="28" customHeight="1" spans="1:7" x14ac:dyDescent="0.25">
      <c r="A9" s="10" t="s">
        <v>6</v>
      </c>
      <c r="B9" s="10" t="s">
        <v>7</v>
      </c>
      <c r="C9" s="10" t="s">
        <v>8</v>
      </c>
      <c r="D9" s="10" t="s">
        <v>9</v>
      </c>
      <c r="E9" s="10" t="s">
        <v>10</v>
      </c>
      <c r="F9" s="10" t="s">
        <v>11</v>
      </c>
      <c r="G9" s="10" t="s">
        <v>12</v>
      </c>
    </row>
    <row r="10" ht="22" customHeight="1" spans="1:7" x14ac:dyDescent="0.25">
      <c r="A10" s="11">
        <v>6</v>
      </c>
      <c r="B10" s="12">
        <v>46037</v>
      </c>
      <c r="C10" s="13" t="s">
        <v>13</v>
      </c>
      <c r="D10" s="13" t="s">
        <v>14</v>
      </c>
      <c r="E10" s="14" t="s">
        <v>15</v>
      </c>
      <c r="F10" s="15">
        <v>58.2</v>
      </c>
      <c r="G10" s="14" t="s">
        <v>16</v>
      </c>
    </row>
    <row r="11" ht="22" customHeight="1" spans="1:7" x14ac:dyDescent="0.25">
      <c r="A11" s="11">
        <v>8</v>
      </c>
      <c r="B11" s="12">
        <v>46051</v>
      </c>
      <c r="C11" s="13" t="s">
        <v>17</v>
      </c>
      <c r="D11" s="13" t="s">
        <v>18</v>
      </c>
      <c r="E11" s="14" t="s">
        <v>19</v>
      </c>
      <c r="F11" s="15">
        <v>58</v>
      </c>
      <c r="G11" s="14" t="s">
        <v>20</v>
      </c>
    </row>
    <row r="12" ht="22" customHeight="1" spans="1:7" x14ac:dyDescent="0.25">
      <c r="A12" s="11">
        <v>12</v>
      </c>
      <c r="B12" s="12">
        <v>46079</v>
      </c>
      <c r="C12" s="13" t="s">
        <v>21</v>
      </c>
      <c r="D12" s="13" t="s">
        <v>22</v>
      </c>
      <c r="E12" s="14" t="s">
        <v>23</v>
      </c>
      <c r="F12" s="15">
        <v>59</v>
      </c>
      <c r="G12" s="14" t="s">
        <v>23</v>
      </c>
    </row>
    <row r="13" ht="22" customHeight="1" spans="1:7" x14ac:dyDescent="0.25">
      <c r="A13" s="11"/>
      <c r="B13" s="16"/>
      <c r="C13" s="13" t="s">
        <v>23</v>
      </c>
      <c r="D13" s="13" t="s">
        <v>23</v>
      </c>
      <c r="E13" s="14" t="s">
        <v>23</v>
      </c>
      <c r="F13" s="15"/>
      <c r="G13" s="14" t="s">
        <v>23</v>
      </c>
    </row>
    <row r="14" ht="22" customHeight="1" spans="1:7" x14ac:dyDescent="0.25">
      <c r="A14" s="11"/>
      <c r="B14" s="16"/>
      <c r="C14" s="13" t="s">
        <v>23</v>
      </c>
      <c r="D14" s="13" t="s">
        <v>23</v>
      </c>
      <c r="E14" s="14" t="s">
        <v>23</v>
      </c>
      <c r="F14" s="15"/>
      <c r="G14" s="14" t="s">
        <v>23</v>
      </c>
    </row>
    <row r="15" ht="22" customHeight="1" spans="1:7" x14ac:dyDescent="0.25">
      <c r="A15" s="11"/>
      <c r="B15" s="16"/>
      <c r="C15" s="13" t="s">
        <v>23</v>
      </c>
      <c r="D15" s="13" t="s">
        <v>23</v>
      </c>
      <c r="E15" s="14" t="s">
        <v>23</v>
      </c>
      <c r="F15" s="15"/>
      <c r="G15" s="14" t="s">
        <v>23</v>
      </c>
    </row>
    <row r="16" ht="22" customHeight="1" spans="1:7" x14ac:dyDescent="0.25">
      <c r="A16" s="11"/>
      <c r="B16" s="16"/>
      <c r="C16" s="13" t="s">
        <v>23</v>
      </c>
      <c r="D16" s="13" t="s">
        <v>23</v>
      </c>
      <c r="E16" s="14" t="s">
        <v>23</v>
      </c>
      <c r="F16" s="15"/>
      <c r="G16" s="14" t="s">
        <v>23</v>
      </c>
    </row>
    <row r="17" ht="22" customHeight="1" spans="1:7" x14ac:dyDescent="0.25">
      <c r="A17" s="11"/>
      <c r="B17" s="16"/>
      <c r="C17" s="13" t="s">
        <v>23</v>
      </c>
      <c r="D17" s="13" t="s">
        <v>23</v>
      </c>
      <c r="E17" s="14" t="s">
        <v>23</v>
      </c>
      <c r="F17" s="15"/>
      <c r="G17" s="14" t="s">
        <v>23</v>
      </c>
    </row>
    <row r="18" ht="22" customHeight="1" spans="1:7" x14ac:dyDescent="0.25">
      <c r="A18" s="11"/>
      <c r="B18" s="16"/>
      <c r="C18" s="13" t="s">
        <v>23</v>
      </c>
      <c r="D18" s="13" t="s">
        <v>23</v>
      </c>
      <c r="E18" s="14" t="s">
        <v>23</v>
      </c>
      <c r="F18" s="15"/>
      <c r="G18" s="14" t="s">
        <v>23</v>
      </c>
    </row>
    <row r="19" ht="22" customHeight="1" spans="1:7" x14ac:dyDescent="0.25">
      <c r="A19" s="11"/>
      <c r="B19" s="16"/>
      <c r="C19" s="13" t="s">
        <v>23</v>
      </c>
      <c r="D19" s="13" t="s">
        <v>23</v>
      </c>
      <c r="E19" s="14" t="s">
        <v>23</v>
      </c>
      <c r="F19" s="15"/>
      <c r="G19" s="14" t="s">
        <v>23</v>
      </c>
    </row>
    <row r="20" ht="22" customHeight="1" spans="1:7" x14ac:dyDescent="0.25">
      <c r="A20" s="11"/>
      <c r="B20" s="16"/>
      <c r="C20" s="13" t="s">
        <v>23</v>
      </c>
      <c r="D20" s="13" t="s">
        <v>23</v>
      </c>
      <c r="E20" s="14" t="s">
        <v>23</v>
      </c>
      <c r="F20" s="15"/>
      <c r="G20" s="14" t="s">
        <v>23</v>
      </c>
    </row>
    <row r="21" ht="22" customHeight="1" spans="1:7" x14ac:dyDescent="0.25">
      <c r="A21" s="11"/>
      <c r="B21" s="16"/>
      <c r="C21" s="13" t="s">
        <v>23</v>
      </c>
      <c r="D21" s="13" t="s">
        <v>23</v>
      </c>
      <c r="E21" s="14" t="s">
        <v>23</v>
      </c>
      <c r="F21" s="15"/>
      <c r="G21" s="14" t="s">
        <v>23</v>
      </c>
    </row>
    <row r="22" ht="22" customHeight="1" spans="1:7" x14ac:dyDescent="0.25">
      <c r="A22" s="11"/>
      <c r="B22" s="16"/>
      <c r="C22" s="13" t="s">
        <v>23</v>
      </c>
      <c r="D22" s="13" t="s">
        <v>23</v>
      </c>
      <c r="E22" s="14" t="s">
        <v>23</v>
      </c>
      <c r="F22" s="15"/>
      <c r="G22" s="14" t="s">
        <v>23</v>
      </c>
    </row>
    <row r="23" ht="22" customHeight="1" spans="1:7" x14ac:dyDescent="0.25">
      <c r="A23" s="11"/>
      <c r="B23" s="16"/>
      <c r="C23" s="13" t="s">
        <v>23</v>
      </c>
      <c r="D23" s="13" t="s">
        <v>23</v>
      </c>
      <c r="E23" s="14" t="s">
        <v>23</v>
      </c>
      <c r="F23" s="15"/>
      <c r="G23" s="14" t="s">
        <v>23</v>
      </c>
    </row>
    <row r="24" ht="22" customHeight="1" spans="1:7" x14ac:dyDescent="0.25">
      <c r="A24" s="11"/>
      <c r="B24" s="16"/>
      <c r="C24" s="13" t="s">
        <v>23</v>
      </c>
      <c r="D24" s="13" t="s">
        <v>23</v>
      </c>
      <c r="E24" s="14" t="s">
        <v>23</v>
      </c>
      <c r="F24" s="15"/>
      <c r="G24" s="14" t="s">
        <v>23</v>
      </c>
    </row>
    <row r="25" ht="22" customHeight="1" spans="1:7" x14ac:dyDescent="0.25">
      <c r="A25" s="11"/>
      <c r="B25" s="16"/>
      <c r="C25" s="13" t="s">
        <v>23</v>
      </c>
      <c r="D25" s="13" t="s">
        <v>23</v>
      </c>
      <c r="E25" s="14" t="s">
        <v>23</v>
      </c>
      <c r="F25" s="15"/>
      <c r="G25" s="14" t="s">
        <v>23</v>
      </c>
    </row>
    <row r="26" ht="22" customHeight="1" spans="1:7" x14ac:dyDescent="0.25">
      <c r="A26" s="11"/>
      <c r="B26" s="16"/>
      <c r="C26" s="13" t="s">
        <v>23</v>
      </c>
      <c r="D26" s="13" t="s">
        <v>23</v>
      </c>
      <c r="E26" s="14" t="s">
        <v>23</v>
      </c>
      <c r="F26" s="15"/>
      <c r="G26" s="14" t="s">
        <v>23</v>
      </c>
    </row>
    <row r="27" ht="22" customHeight="1" spans="1:7" x14ac:dyDescent="0.25">
      <c r="A27" s="11"/>
      <c r="B27" s="16"/>
      <c r="C27" s="13" t="s">
        <v>23</v>
      </c>
      <c r="D27" s="13" t="s">
        <v>23</v>
      </c>
      <c r="E27" s="14" t="s">
        <v>23</v>
      </c>
      <c r="F27" s="15"/>
      <c r="G27" s="14" t="s">
        <v>23</v>
      </c>
    </row>
    <row r="28" ht="22" customHeight="1" spans="1:7" x14ac:dyDescent="0.25">
      <c r="A28" s="11"/>
      <c r="B28" s="16"/>
      <c r="C28" s="13" t="s">
        <v>23</v>
      </c>
      <c r="D28" s="13" t="s">
        <v>23</v>
      </c>
      <c r="E28" s="14" t="s">
        <v>23</v>
      </c>
      <c r="F28" s="15"/>
      <c r="G28" s="14" t="s">
        <v>23</v>
      </c>
    </row>
    <row r="29" ht="22" customHeight="1" spans="1:7" x14ac:dyDescent="0.25">
      <c r="A29" s="11"/>
      <c r="B29" s="16"/>
      <c r="C29" s="13" t="s">
        <v>23</v>
      </c>
      <c r="D29" s="13" t="s">
        <v>23</v>
      </c>
      <c r="E29" s="14" t="s">
        <v>23</v>
      </c>
      <c r="F29" s="15"/>
      <c r="G29" s="14" t="s">
        <v>23</v>
      </c>
    </row>
    <row r="30" ht="22" customHeight="1" spans="1:7" x14ac:dyDescent="0.25">
      <c r="A30" s="11"/>
      <c r="B30" s="16"/>
      <c r="C30" s="13" t="s">
        <v>23</v>
      </c>
      <c r="D30" s="13" t="s">
        <v>23</v>
      </c>
      <c r="E30" s="14" t="s">
        <v>23</v>
      </c>
      <c r="F30" s="15"/>
      <c r="G30" s="14" t="s">
        <v>23</v>
      </c>
    </row>
    <row r="31" ht="22" customHeight="1" spans="1:7" x14ac:dyDescent="0.25">
      <c r="A31" s="11"/>
      <c r="B31" s="16"/>
      <c r="C31" s="13" t="s">
        <v>23</v>
      </c>
      <c r="D31" s="13" t="s">
        <v>23</v>
      </c>
      <c r="E31" s="14" t="s">
        <v>23</v>
      </c>
      <c r="F31" s="15"/>
      <c r="G31" s="14" t="s">
        <v>23</v>
      </c>
    </row>
    <row r="32" ht="22" customHeight="1" spans="1:7" x14ac:dyDescent="0.25">
      <c r="A32" s="11"/>
      <c r="B32" s="16"/>
      <c r="C32" s="13" t="s">
        <v>23</v>
      </c>
      <c r="D32" s="13" t="s">
        <v>23</v>
      </c>
      <c r="E32" s="14" t="s">
        <v>23</v>
      </c>
      <c r="F32" s="15"/>
      <c r="G32" s="14" t="s">
        <v>23</v>
      </c>
    </row>
    <row r="33" ht="22" customHeight="1" spans="1:7" x14ac:dyDescent="0.25">
      <c r="A33" s="11"/>
      <c r="B33" s="16"/>
      <c r="C33" s="13" t="s">
        <v>23</v>
      </c>
      <c r="D33" s="13" t="s">
        <v>23</v>
      </c>
      <c r="E33" s="14" t="s">
        <v>23</v>
      </c>
      <c r="F33" s="15"/>
      <c r="G33" s="14" t="s">
        <v>23</v>
      </c>
    </row>
    <row r="34" ht="22" customHeight="1" spans="1:7" x14ac:dyDescent="0.25">
      <c r="A34" s="11"/>
      <c r="B34" s="16"/>
      <c r="C34" s="13" t="s">
        <v>23</v>
      </c>
      <c r="D34" s="13" t="s">
        <v>23</v>
      </c>
      <c r="E34" s="14" t="s">
        <v>23</v>
      </c>
      <c r="F34" s="15"/>
      <c r="G34" s="14" t="s">
        <v>23</v>
      </c>
    </row>
    <row r="35" ht="22" customHeight="1" spans="1:7" x14ac:dyDescent="0.25">
      <c r="A35" s="11"/>
      <c r="B35" s="16"/>
      <c r="C35" s="13" t="s">
        <v>23</v>
      </c>
      <c r="D35" s="13" t="s">
        <v>23</v>
      </c>
      <c r="E35" s="14" t="s">
        <v>23</v>
      </c>
      <c r="F35" s="15"/>
      <c r="G35" s="14" t="s">
        <v>23</v>
      </c>
    </row>
    <row r="36" ht="22" customHeight="1" spans="1:7" x14ac:dyDescent="0.25">
      <c r="A36" s="11"/>
      <c r="B36" s="16"/>
      <c r="C36" s="13" t="s">
        <v>23</v>
      </c>
      <c r="D36" s="13" t="s">
        <v>23</v>
      </c>
      <c r="E36" s="14" t="s">
        <v>23</v>
      </c>
      <c r="F36" s="15"/>
      <c r="G36" s="14" t="s">
        <v>23</v>
      </c>
    </row>
    <row r="37" ht="22" customHeight="1" spans="1:7" x14ac:dyDescent="0.25">
      <c r="A37" s="11"/>
      <c r="B37" s="16"/>
      <c r="C37" s="13" t="s">
        <v>23</v>
      </c>
      <c r="D37" s="13" t="s">
        <v>23</v>
      </c>
      <c r="E37" s="14" t="s">
        <v>23</v>
      </c>
      <c r="F37" s="15"/>
      <c r="G37" s="14" t="s">
        <v>23</v>
      </c>
    </row>
    <row r="38" ht="22" customHeight="1" spans="1:7" x14ac:dyDescent="0.25">
      <c r="A38" s="11"/>
      <c r="B38" s="16"/>
      <c r="C38" s="13" t="s">
        <v>23</v>
      </c>
      <c r="D38" s="13" t="s">
        <v>23</v>
      </c>
      <c r="E38" s="14" t="s">
        <v>23</v>
      </c>
      <c r="F38" s="15"/>
      <c r="G38" s="14" t="s">
        <v>23</v>
      </c>
    </row>
    <row r="39" ht="22" customHeight="1" spans="1:7" x14ac:dyDescent="0.25">
      <c r="A39" s="11"/>
      <c r="B39" s="16"/>
      <c r="C39" s="13" t="s">
        <v>23</v>
      </c>
      <c r="D39" s="13" t="s">
        <v>23</v>
      </c>
      <c r="E39" s="14" t="s">
        <v>23</v>
      </c>
      <c r="F39" s="15"/>
      <c r="G39" s="14" t="s">
        <v>23</v>
      </c>
    </row>
    <row r="40" ht="22" customHeight="1" spans="1:7" x14ac:dyDescent="0.25">
      <c r="A40" s="11"/>
      <c r="B40" s="16"/>
      <c r="C40" s="13" t="s">
        <v>23</v>
      </c>
      <c r="D40" s="13" t="s">
        <v>23</v>
      </c>
      <c r="E40" s="14" t="s">
        <v>23</v>
      </c>
      <c r="F40" s="15"/>
      <c r="G40" s="14" t="s">
        <v>23</v>
      </c>
    </row>
    <row r="41" ht="22" customHeight="1" spans="1:7" x14ac:dyDescent="0.25">
      <c r="A41" s="11"/>
      <c r="B41" s="16"/>
      <c r="C41" s="13" t="s">
        <v>23</v>
      </c>
      <c r="D41" s="13" t="s">
        <v>23</v>
      </c>
      <c r="E41" s="14" t="s">
        <v>23</v>
      </c>
      <c r="F41" s="15"/>
      <c r="G41" s="14" t="s">
        <v>23</v>
      </c>
    </row>
    <row r="42" ht="22" customHeight="1" spans="1:7" x14ac:dyDescent="0.25">
      <c r="A42" s="11"/>
      <c r="B42" s="16"/>
      <c r="C42" s="13" t="s">
        <v>23</v>
      </c>
      <c r="D42" s="13" t="s">
        <v>23</v>
      </c>
      <c r="E42" s="14" t="s">
        <v>23</v>
      </c>
      <c r="F42" s="15"/>
      <c r="G42" s="14" t="s">
        <v>23</v>
      </c>
    </row>
    <row r="43" ht="22" customHeight="1" spans="1:7" x14ac:dyDescent="0.25">
      <c r="A43" s="11"/>
      <c r="B43" s="16"/>
      <c r="C43" s="13" t="s">
        <v>23</v>
      </c>
      <c r="D43" s="13" t="s">
        <v>23</v>
      </c>
      <c r="E43" s="14" t="s">
        <v>23</v>
      </c>
      <c r="F43" s="15"/>
      <c r="G43" s="14" t="s">
        <v>23</v>
      </c>
    </row>
    <row r="44" ht="22" customHeight="1" spans="1:7" x14ac:dyDescent="0.25">
      <c r="A44" s="11"/>
      <c r="B44" s="16"/>
      <c r="C44" s="13" t="s">
        <v>23</v>
      </c>
      <c r="D44" s="13" t="s">
        <v>23</v>
      </c>
      <c r="E44" s="14" t="s">
        <v>23</v>
      </c>
      <c r="F44" s="15"/>
      <c r="G44" s="14" t="s">
        <v>23</v>
      </c>
    </row>
    <row r="45" ht="22" customHeight="1" spans="1:7" x14ac:dyDescent="0.25">
      <c r="A45" s="11"/>
      <c r="B45" s="16"/>
      <c r="C45" s="13" t="s">
        <v>23</v>
      </c>
      <c r="D45" s="13" t="s">
        <v>23</v>
      </c>
      <c r="E45" s="14" t="s">
        <v>23</v>
      </c>
      <c r="F45" s="15"/>
      <c r="G45" s="14" t="s">
        <v>23</v>
      </c>
    </row>
    <row r="46" ht="22" customHeight="1" spans="1:7" x14ac:dyDescent="0.25">
      <c r="A46" s="11"/>
      <c r="B46" s="16"/>
      <c r="C46" s="13" t="s">
        <v>23</v>
      </c>
      <c r="D46" s="13" t="s">
        <v>23</v>
      </c>
      <c r="E46" s="14" t="s">
        <v>23</v>
      </c>
      <c r="F46" s="15"/>
      <c r="G46" s="14" t="s">
        <v>23</v>
      </c>
    </row>
    <row r="47" ht="22" customHeight="1" spans="1:7" x14ac:dyDescent="0.25">
      <c r="A47" s="11"/>
      <c r="B47" s="16"/>
      <c r="C47" s="13" t="s">
        <v>23</v>
      </c>
      <c r="D47" s="13" t="s">
        <v>23</v>
      </c>
      <c r="E47" s="14" t="s">
        <v>23</v>
      </c>
      <c r="F47" s="15"/>
      <c r="G47" s="14" t="s">
        <v>23</v>
      </c>
    </row>
    <row r="48" ht="22" customHeight="1" spans="1:7" x14ac:dyDescent="0.25">
      <c r="A48" s="11"/>
      <c r="B48" s="16"/>
      <c r="C48" s="13" t="s">
        <v>23</v>
      </c>
      <c r="D48" s="13" t="s">
        <v>23</v>
      </c>
      <c r="E48" s="14" t="s">
        <v>23</v>
      </c>
      <c r="F48" s="15"/>
      <c r="G48" s="14" t="s">
        <v>23</v>
      </c>
    </row>
    <row r="49" ht="22" customHeight="1" spans="1:7" x14ac:dyDescent="0.25">
      <c r="A49" s="11"/>
      <c r="B49" s="16"/>
      <c r="C49" s="13" t="s">
        <v>23</v>
      </c>
      <c r="D49" s="13" t="s">
        <v>23</v>
      </c>
      <c r="E49" s="14" t="s">
        <v>23</v>
      </c>
      <c r="F49" s="15"/>
      <c r="G49" s="14" t="s">
        <v>23</v>
      </c>
    </row>
    <row r="50" ht="22" customHeight="1" spans="1:7" x14ac:dyDescent="0.25">
      <c r="A50" s="11"/>
      <c r="B50" s="16"/>
      <c r="C50" s="13" t="s">
        <v>23</v>
      </c>
      <c r="D50" s="13" t="s">
        <v>23</v>
      </c>
      <c r="E50" s="14" t="s">
        <v>23</v>
      </c>
      <c r="F50" s="15"/>
      <c r="G50" s="14" t="s">
        <v>23</v>
      </c>
    </row>
    <row r="51" ht="22" customHeight="1" spans="1:7" x14ac:dyDescent="0.25">
      <c r="A51" s="11"/>
      <c r="B51" s="16"/>
      <c r="C51" s="13" t="s">
        <v>23</v>
      </c>
      <c r="D51" s="13" t="s">
        <v>23</v>
      </c>
      <c r="E51" s="14" t="s">
        <v>23</v>
      </c>
      <c r="F51" s="15"/>
      <c r="G51" s="14" t="s">
        <v>23</v>
      </c>
    </row>
    <row r="52" ht="22" customHeight="1" spans="1:7" x14ac:dyDescent="0.25">
      <c r="A52" s="11"/>
      <c r="B52" s="16"/>
      <c r="C52" s="13" t="s">
        <v>23</v>
      </c>
      <c r="D52" s="13" t="s">
        <v>23</v>
      </c>
      <c r="E52" s="14" t="s">
        <v>23</v>
      </c>
      <c r="F52" s="15"/>
      <c r="G52" s="14" t="s">
        <v>23</v>
      </c>
    </row>
    <row r="53" ht="22" customHeight="1" spans="1:7" x14ac:dyDescent="0.25">
      <c r="A53" s="11"/>
      <c r="B53" s="16"/>
      <c r="C53" s="13" t="s">
        <v>23</v>
      </c>
      <c r="D53" s="13" t="s">
        <v>23</v>
      </c>
      <c r="E53" s="14" t="s">
        <v>23</v>
      </c>
      <c r="F53" s="15"/>
      <c r="G53" s="14" t="s">
        <v>23</v>
      </c>
    </row>
    <row r="54" ht="22" customHeight="1" spans="1:7" x14ac:dyDescent="0.25">
      <c r="A54" s="11"/>
      <c r="B54" s="16"/>
      <c r="C54" s="13" t="s">
        <v>23</v>
      </c>
      <c r="D54" s="13" t="s">
        <v>23</v>
      </c>
      <c r="E54" s="14" t="s">
        <v>23</v>
      </c>
      <c r="F54" s="15"/>
      <c r="G54" s="14" t="s">
        <v>23</v>
      </c>
    </row>
    <row r="55" ht="22" customHeight="1" spans="1:7" x14ac:dyDescent="0.25">
      <c r="A55" s="11"/>
      <c r="B55" s="16"/>
      <c r="C55" s="13" t="s">
        <v>23</v>
      </c>
      <c r="D55" s="13" t="s">
        <v>23</v>
      </c>
      <c r="E55" s="14" t="s">
        <v>23</v>
      </c>
      <c r="F55" s="15"/>
      <c r="G55" s="14" t="s">
        <v>23</v>
      </c>
    </row>
    <row r="56" ht="22" customHeight="1" spans="1:7" x14ac:dyDescent="0.25">
      <c r="A56" s="11"/>
      <c r="B56" s="16"/>
      <c r="C56" s="13" t="s">
        <v>23</v>
      </c>
      <c r="D56" s="13" t="s">
        <v>23</v>
      </c>
      <c r="E56" s="14" t="s">
        <v>23</v>
      </c>
      <c r="F56" s="15"/>
      <c r="G56" s="14" t="s">
        <v>23</v>
      </c>
    </row>
    <row r="57" ht="22" customHeight="1" spans="1:7" x14ac:dyDescent="0.25">
      <c r="A57" s="11"/>
      <c r="B57" s="16"/>
      <c r="C57" s="13" t="s">
        <v>23</v>
      </c>
      <c r="D57" s="13" t="s">
        <v>23</v>
      </c>
      <c r="E57" s="14" t="s">
        <v>23</v>
      </c>
      <c r="F57" s="15"/>
      <c r="G57" s="14" t="s">
        <v>23</v>
      </c>
    </row>
    <row r="58" ht="22" customHeight="1" spans="1:7" x14ac:dyDescent="0.25">
      <c r="A58" s="11"/>
      <c r="B58" s="16"/>
      <c r="C58" s="13" t="s">
        <v>23</v>
      </c>
      <c r="D58" s="13" t="s">
        <v>23</v>
      </c>
      <c r="E58" s="14" t="s">
        <v>23</v>
      </c>
      <c r="F58" s="15"/>
      <c r="G58" s="14" t="s">
        <v>23</v>
      </c>
    </row>
    <row r="59" ht="22" customHeight="1" spans="1:7" x14ac:dyDescent="0.25">
      <c r="A59" s="11"/>
      <c r="B59" s="16"/>
      <c r="C59" s="13" t="s">
        <v>23</v>
      </c>
      <c r="D59" s="13" t="s">
        <v>23</v>
      </c>
      <c r="E59" s="14" t="s">
        <v>23</v>
      </c>
      <c r="F59" s="15"/>
      <c r="G59" s="14" t="s">
        <v>23</v>
      </c>
    </row>
    <row r="63" ht="16" customHeight="1" spans="1:1" x14ac:dyDescent="0.25">
      <c r="A63" s="9" t="s">
        <v>24</v>
      </c>
    </row>
    <row r="64" ht="16" customHeight="1" spans="1:1" x14ac:dyDescent="0.25">
      <c r="A64" s="17" t="s">
        <v>25</v>
      </c>
    </row>
  </sheetData>
  <mergeCells count="6">
    <mergeCell ref="A1:G1"/>
    <mergeCell ref="A2:G2"/>
    <mergeCell ref="A4:C4"/>
    <mergeCell ref="A5:C5"/>
    <mergeCell ref="A6:C6"/>
    <mergeCell ref="A7:G7"/>
  </mergeCells>
  <conditionalFormatting sqref="A10:G59">
    <cfRule type="expression" dxfId="0" priority="1">
      <formula>$C10&lt;&gt;""</formula>
    </cfRule>
  </conditionalFormatting>
  <conditionalFormatting sqref="F10:F59">
    <cfRule type="dataBar" priority="2">
      <dataBar>
        <cfvo type="min"/>
        <cfvo type="max"/>
        <color rgb="FFDB2777"/>
      </dataBar>
      <extLst>
        <ext xmlns:x14="http://schemas.microsoft.com/office/spreadsheetml/2009/9/main" uri="{B025F937-C7B1-47D3-B67F-A62EFF666E3E}">
          <x14:id>{E078900F-A18A-4B92-A17C-32073F717DE2}</x14:id>
        </ext>
      </extLst>
    </cfRule>
  </conditionalFormatting>
  <hyperlinks>
    <hyperlink ref="A63" r:id="rId1"/>
    <hyperlink ref="A64" r:id="rId2"/>
  </hyperlinks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078900F-A18A-4B92-A17C-32073F717DE2}">
            <x14:dataBar minLength="0" maxLength="100">
              <x14:cfvo type="min"/>
              <x14:cfvo type="max"/>
            </x14:dataBar>
          </x14:cfRule>
          <xm:sqref>F10:F59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 showGridLines="0"/>
  </sheetViews>
  <sheetFormatPr defaultRowHeight="15" outlineLevelRow="0" outlineLevelCol="0" x14ac:dyDescent="55"/>
  <cols>
    <col min="1" max="1" width="34" customWidth="1"/>
    <col min="2" max="2" width="22" customWidth="1"/>
  </cols>
  <sheetData>
    <row r="1" ht="24" customHeight="1" spans="1:2" x14ac:dyDescent="0.25">
      <c r="A1" s="18" t="s">
        <v>26</v>
      </c>
      <c r="B1" s="18"/>
    </row>
    <row r="2" ht="16" customHeight="1" spans="1:2" x14ac:dyDescent="0.25">
      <c r="A2" s="19" t="s">
        <v>27</v>
      </c>
      <c r="B2" s="19"/>
    </row>
    <row r="4" ht="20" customHeight="1" spans="1:2" x14ac:dyDescent="0.25">
      <c r="A4" s="20" t="s">
        <v>28</v>
      </c>
      <c r="B4" s="20"/>
    </row>
    <row r="5" ht="18" customHeight="1" spans="1:2" x14ac:dyDescent="0.25">
      <c r="A5" s="21" t="s">
        <v>2</v>
      </c>
      <c r="B5" s="22">
        <f>Suivi!D4</f>
      </c>
    </row>
    <row r="6" ht="18" customHeight="1" spans="1:2" x14ac:dyDescent="0.25">
      <c r="A6" s="21" t="s">
        <v>3</v>
      </c>
      <c r="B6" s="23">
        <f>IF(Suivi!D4="","—",IF(Suivi!D4&lt;=TODAY(),"Jour J !",INT(Suivi!D4-TODAY())))</f>
      </c>
    </row>
    <row r="7" ht="18" customHeight="1" spans="1:2" x14ac:dyDescent="0.25">
      <c r="A7" s="21" t="s">
        <v>29</v>
      </c>
      <c r="B7" s="24">
        <f>IF(Suivi!D4="","—",MAX(1,ROUND(41-(Suivi!D4-TODAY())/7,0)))</f>
      </c>
    </row>
    <row r="8" ht="18" customHeight="1" spans="1:2" x14ac:dyDescent="0.25">
      <c r="A8" s="21" t="s">
        <v>30</v>
      </c>
      <c r="B8" s="25">
        <f>IF(COUNTA(Suivi!F10:F59)=0,"—",LOOKUP(2,1/(Suivi!F10:F59&lt;&gt;""),Suivi!F10:F59))</f>
      </c>
    </row>
    <row r="9" ht="18" customHeight="1" spans="1:2" x14ac:dyDescent="0.25">
      <c r="A9" s="21" t="s">
        <v>31</v>
      </c>
      <c r="B9" s="25">
        <f>IF(COUNTA(Suivi!F10:F59)=0,"—",MIN(Suivi!F10:F59))</f>
      </c>
    </row>
    <row r="10" ht="18" customHeight="1" spans="1:2" x14ac:dyDescent="0.25">
      <c r="A10" s="21" t="s">
        <v>32</v>
      </c>
      <c r="B10" s="25">
        <f>IF(COUNTA(Suivi!F10:F59)=0,"—",MAX(Suivi!F10:F59))</f>
      </c>
    </row>
    <row r="11" ht="18" customHeight="1" spans="1:2" x14ac:dyDescent="0.25">
      <c r="A11" s="21" t="s">
        <v>33</v>
      </c>
      <c r="B11" s="26">
        <f>COUNTA(Suivi!C10:C59)</f>
      </c>
    </row>
    <row r="13" ht="14" customHeight="1" spans="1:1" x14ac:dyDescent="0.25">
      <c r="A13" s="27" t="s">
        <v>34</v>
      </c>
    </row>
    <row r="17" ht="16" customHeight="1" spans="1:1" x14ac:dyDescent="0.25">
      <c r="A17" s="9" t="s">
        <v>24</v>
      </c>
    </row>
    <row r="18" ht="16" customHeight="1" spans="1:1" x14ac:dyDescent="0.25">
      <c r="A18" s="17" t="s">
        <v>25</v>
      </c>
    </row>
  </sheetData>
  <sheetProtection sheet="1" formatCells="0" formatColumns="0" formatRows="0" insertColumns="0" insertRows="0" deleteColumns="0" deleteRows="0" sort="0" autoFilter="0"/>
  <mergeCells count="3">
    <mergeCell ref="A1:B1"/>
    <mergeCell ref="A2:B2"/>
    <mergeCell ref="A4:B4"/>
  </mergeCells>
  <hyperlinks>
    <hyperlink ref="A17" r:id="rId1"/>
    <hyperlink ref="A18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Suivi</vt:lpstr>
      <vt:lpstr>Synthèse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2026-06-16T12:10:36Z</dcterms:created>
  <dcterms:modified xsi:type="dcterms:W3CDTF">2026-06-16T12:10:36Z</dcterms:modified>
</cp:coreProperties>
</file>