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ableau de bord RH" state="visible" r:id="rId4"/>
    <sheet sheetId="2" name="Historique mensuel" state="visible" r:id="rId5"/>
  </sheets>
  <calcPr calcId="171027"/>
</workbook>
</file>

<file path=xl/sharedStrings.xml><?xml version="1.0" encoding="utf-8"?>
<sst xmlns="http://schemas.openxmlformats.org/spreadsheetml/2006/main" count="45" uniqueCount="43">
  <si>
    <t>Tableau de bord RH</t>
  </si>
  <si>
    <t>Saisis la période et les données du mois dans les cases jaunes. Les indicateurs se calculent automatiquement.</t>
  </si>
  <si>
    <t>Période</t>
  </si>
  <si>
    <t>Janvier 2026</t>
  </si>
  <si>
    <t>Données de la période</t>
  </si>
  <si>
    <t>Effectif en début de période</t>
  </si>
  <si>
    <t>Effectif en fin de période</t>
  </si>
  <si>
    <t>Entrées (recrutements)</t>
  </si>
  <si>
    <t>Sorties (démissions, fins de contrat)</t>
  </si>
  <si>
    <t>Masse salariale brute (€)</t>
  </si>
  <si>
    <t>Jours d'absence (total)</t>
  </si>
  <si>
    <t>Jours ouvrés de la période</t>
  </si>
  <si>
    <t>22 en janvier</t>
  </si>
  <si>
    <t>Indicateurs calculés</t>
  </si>
  <si>
    <t>Effectif moyen</t>
  </si>
  <si>
    <t>Taux de turnover (%)</t>
  </si>
  <si>
    <t>Taux d'absentéisme (%)</t>
  </si>
  <si>
    <t>Salaire moyen brut (€)</t>
  </si>
  <si>
    <t>Solde entrées/sorties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</si>
  <si>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</si>
  <si>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</si>
  <si>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</si>
  <si>
    <t>Historique RH mensuel</t>
  </si>
  <si>
    <t>Reporte les indicateurs calculés chaque mois dans ce tableau pour suivre leur évolution sur l'année.</t>
  </si>
  <si>
    <t>Mois</t>
  </si>
  <si>
    <t>Effectif</t>
  </si>
  <si>
    <t>Entrées</t>
  </si>
  <si>
    <t>Sorties</t>
  </si>
  <si>
    <t>Turnover %</t>
  </si>
  <si>
    <t>Absentéisme %</t>
  </si>
  <si>
    <t>Masse salariale</t>
  </si>
  <si>
    <t>Jan</t>
  </si>
  <si>
    <t>Fév</t>
  </si>
  <si>
    <t>Mar</t>
  </si>
  <si>
    <t>Avr</t>
  </si>
  <si>
    <t>Mai</t>
  </si>
  <si>
    <t>Jun</t>
  </si>
  <si>
    <t>Jul</t>
  </si>
  <si>
    <t>Aoû</t>
  </si>
  <si>
    <t>Sep</t>
  </si>
  <si>
    <t>Oct</t>
  </si>
  <si>
    <t>Nov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</si>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</sst>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&quot;€&quot;"/>
    <numFmt numFmtId="165" formatCode="0.0"/>
  </numFmts>
  <fonts count="12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0F172A"/>
      <sz val="11"/>
    </font>
    <font>
      <b/>
      <color rgb="FF047857"/>
      <sz val="11"/>
    </font>
    <font>
      <b/>
      <color rgb="FFFFFFFF"/>
      <sz val="11"/>
    </font>
    <font>
      <i/>
      <color rgb="FF64748B"/>
      <sz val="9"/>
    </font>
    <font>
      <b/>
      <color rgb="FF0F172A"/>
      <sz val="10"/>
    </font>
    <font>
      <b/>
      <color rgb="FF047857"/>
      <sz val="12"/>
    </font>
    <font>
      <i/>
      <color rgb="FF94A3B8"/>
      <sz val="8"/>
    </font>
    <font>
      <u/>
      <color rgb="FF64748B"/>
      <sz val="9"/>
    </font>
    <font>
      <b/>
      <color rgb="FFFFFFFF"/>
      <sz val="10"/>
    </font>
  </fonts>
  <fills count="7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D1FAE5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center"/>
    </xf>
    <xf numFmtId="0" fontId="0" fillId="3" borderId="0" xfId="0" applyFill="1"/>
    <xf numFmtId="0" fontId="2" fillId="4" borderId="2" xfId="0" applyFont="1" applyFill="1" applyBorder="1"/>
    <xf numFmtId="1" fontId="0" fillId="2" borderId="1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7" fillId="4" borderId="2" xfId="0" applyFont="1" applyFill="1" applyBorder="1"/>
    <xf numFmtId="165" fontId="8" fillId="5" borderId="2" xfId="0" applyNumberFormat="1" applyFont="1" applyFill="1" applyBorder="1" applyAlignment="1">
      <alignment horizontal="right" vertical="center"/>
    </xf>
    <xf numFmtId="2" fontId="8" fillId="5" borderId="2" xfId="0" applyNumberFormat="1" applyFont="1" applyFill="1" applyBorder="1" applyAlignment="1">
      <alignment horizontal="right" vertical="center"/>
    </xf>
    <xf numFmtId="164" fontId="8" fillId="5" borderId="2" xfId="0" applyNumberFormat="1" applyFont="1" applyFill="1" applyBorder="1" applyAlignment="1">
      <alignment horizontal="right" vertical="center"/>
    </xf>
    <xf numFmtId="1" fontId="8" fillId="5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6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6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D7AA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D7AA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 showGridLines="0"/>
  </sheetViews>
  <sheetFormatPr defaultRowHeight="15" outlineLevelRow="0" outlineLevelCol="0" x14ac:dyDescent="55"/>
  <cols>
    <col min="1" max="1" width="36" customWidth="1"/>
    <col min="2" max="2" width="20" customWidth="1"/>
    <col min="3" max="3" width="22" customWidth="1"/>
  </cols>
  <sheetData>
    <row r="1" ht="30" customHeight="1" spans="1:1" x14ac:dyDescent="0.25">
      <c r="A1" s="1" t="s">
        <v>0</v>
      </c>
    </row>
    <row r="2" ht="16" customHeight="1" spans="1:1" x14ac:dyDescent="0.25">
      <c r="A2" s="2" t="s">
        <v>1</v>
      </c>
    </row>
    <row r="4" ht="22" customHeight="1" spans="1:2" x14ac:dyDescent="0.25">
      <c r="A4" s="3" t="s">
        <v>2</v>
      </c>
      <c r="B4" s="4" t="s">
        <v>3</v>
      </c>
    </row>
    <row r="6" ht="22" customHeight="1" spans="1:3" x14ac:dyDescent="0.25">
      <c r="A6" s="5" t="s">
        <v>4</v>
      </c>
      <c r="B6" s="6"/>
      <c r="C6" s="6"/>
    </row>
    <row r="7" ht="20" customHeight="1" spans="1:2" x14ac:dyDescent="0.25">
      <c r="A7" s="7" t="s">
        <v>5</v>
      </c>
      <c r="B7" s="8">
        <v>48</v>
      </c>
    </row>
    <row r="8" ht="20" customHeight="1" spans="1:2" x14ac:dyDescent="0.25">
      <c r="A8" s="7" t="s">
        <v>6</v>
      </c>
      <c r="B8" s="8">
        <v>50</v>
      </c>
    </row>
    <row r="9" ht="20" customHeight="1" spans="1:2" x14ac:dyDescent="0.25">
      <c r="A9" s="7" t="s">
        <v>7</v>
      </c>
      <c r="B9" s="8">
        <v>3</v>
      </c>
    </row>
    <row r="10" ht="20" customHeight="1" spans="1:2" x14ac:dyDescent="0.25">
      <c r="A10" s="7" t="s">
        <v>8</v>
      </c>
      <c r="B10" s="8">
        <v>1</v>
      </c>
    </row>
    <row r="11" ht="20" customHeight="1" spans="1:2" x14ac:dyDescent="0.25">
      <c r="A11" s="7" t="s">
        <v>9</v>
      </c>
      <c r="B11" s="9">
        <v>180000</v>
      </c>
    </row>
    <row r="12" ht="20" customHeight="1" spans="1:2" x14ac:dyDescent="0.25">
      <c r="A12" s="7" t="s">
        <v>10</v>
      </c>
      <c r="B12" s="8">
        <v>24</v>
      </c>
    </row>
    <row r="13" ht="20" customHeight="1" spans="1:3" x14ac:dyDescent="0.25">
      <c r="A13" s="7" t="s">
        <v>11</v>
      </c>
      <c r="B13" s="8">
        <v>22</v>
      </c>
      <c r="C13" s="10" t="s">
        <v>12</v>
      </c>
    </row>
    <row r="15" ht="22" customHeight="1" spans="1:3" x14ac:dyDescent="0.25">
      <c r="A15" s="5" t="s">
        <v>13</v>
      </c>
      <c r="B15" s="6"/>
      <c r="C15" s="6"/>
    </row>
    <row r="16" ht="22" customHeight="1" spans="1:2" x14ac:dyDescent="0.25">
      <c r="A16" s="11" t="s">
        <v>14</v>
      </c>
      <c r="B16" s="12">
        <f>(B7+B8)/2</f>
      </c>
    </row>
    <row r="17" ht="22" customHeight="1" spans="1:2" x14ac:dyDescent="0.25">
      <c r="A17" s="11" t="s">
        <v>15</v>
      </c>
      <c r="B17" s="13">
        <f>IF((B7+B8)=0,0,((B9+B10)/2/((B7+B8)/2))*100)</f>
      </c>
    </row>
    <row r="18" ht="22" customHeight="1" spans="1:2" x14ac:dyDescent="0.25">
      <c r="A18" s="11" t="s">
        <v>16</v>
      </c>
      <c r="B18" s="13">
        <f>IF((B8*B13)=0,0,(B12/(((B7+B8)/2)*B13))*100)</f>
      </c>
    </row>
    <row r="19" ht="22" customHeight="1" spans="1:2" x14ac:dyDescent="0.25">
      <c r="A19" s="11" t="s">
        <v>17</v>
      </c>
      <c r="B19" s="14">
        <f>IF((B7+B8)=0,0,B11/((B7+B8)/2))</f>
      </c>
    </row>
    <row r="20" ht="22" customHeight="1" spans="1:2" x14ac:dyDescent="0.25">
      <c r="A20" s="11" t="s">
        <v>18</v>
      </c>
      <c r="B20" s="15">
        <f>B9-B10</f>
      </c>
    </row>
    <row r="22" ht="14" customHeight="1" spans="1:1" x14ac:dyDescent="0.25">
      <c r="A22" s="16" t="s">
        <v>19</v>
      </c>
    </row>
    <row r="26" ht="16" customHeight="1" spans="1:1" x14ac:dyDescent="0.25">
      <c r="A26" s="17" t="s">
        <v>20</v>
      </c>
    </row>
    <row r="27" ht="16" customHeight="1" spans="1:1" x14ac:dyDescent="0.25">
      <c r="A27" s="18" t="s">
        <v>21</v>
      </c>
    </row>
  </sheetData>
  <sheetProtection sheet="1" formatCells="0" formatColumns="0" formatRows="0" insertColumns="0" insertRows="0" deleteColumns="0" deleteRows="0" sort="0" autoFilter="0"/>
  <conditionalFormatting sqref="B17:B17">
    <cfRule type="cellIs" dxfId="0" priority="1" operator="greaterThan">
      <formula>20</formula>
    </cfRule>
    <cfRule type="cellIs" dxfId="1" priority="2" operator="between">
      <formula>10</formula>
      <formula>20</formula>
    </cfRule>
  </conditionalFormatting>
  <conditionalFormatting sqref="B18:B18">
    <cfRule type="cellIs" dxfId="2" priority="1" operator="greaterThan">
      <formula>6</formula>
    </cfRule>
    <cfRule type="cellIs" dxfId="3" priority="2" operator="between">
      <formula>3</formula>
      <formula>6</formula>
    </cfRule>
  </conditionalFormatting>
  <conditionalFormatting sqref="B20:B20">
    <cfRule type="cellIs" dxfId="4" priority="1" operator="lessThan">
      <formula>0</formula>
    </cfRule>
    <cfRule type="cellIs" dxfId="5" priority="2" operator="greaterThan">
      <formula>0</formula>
    </cfRule>
  </conditionalFormatting>
  <hyperlinks>
    <hyperlink ref="A26" r:id="rId1"/>
    <hyperlink ref="A27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 showGridLines="0"/>
  </sheetViews>
  <sheetFormatPr defaultRowHeight="15" outlineLevelRow="0" outlineLevelCol="0" x14ac:dyDescent="55"/>
  <cols>
    <col min="1" max="1" width="8" customWidth="1"/>
    <col min="2" max="2" width="12" customWidth="1"/>
    <col min="3" max="4" width="10" customWidth="1"/>
    <col min="5" max="5" width="14" customWidth="1"/>
    <col min="6" max="6" width="16" customWidth="1"/>
    <col min="7" max="7" width="18" customWidth="1"/>
  </cols>
  <sheetData>
    <row r="1" ht="30" customHeight="1" spans="1:1" x14ac:dyDescent="0.25">
      <c r="A1" s="1" t="s">
        <v>22</v>
      </c>
    </row>
    <row r="2" ht="16" customHeight="1" spans="1:1" x14ac:dyDescent="0.25">
      <c r="A2" s="2" t="s">
        <v>23</v>
      </c>
    </row>
    <row r="4" ht="22" customHeight="1" spans="1:7" x14ac:dyDescent="0.25">
      <c r="A4" s="19" t="s">
        <v>24</v>
      </c>
      <c r="B4" s="19" t="s">
        <v>25</v>
      </c>
      <c r="C4" s="19" t="s">
        <v>26</v>
      </c>
      <c r="D4" s="19" t="s">
        <v>27</v>
      </c>
      <c r="E4" s="19" t="s">
        <v>28</v>
      </c>
      <c r="F4" s="19" t="s">
        <v>29</v>
      </c>
      <c r="G4" s="19" t="s">
        <v>30</v>
      </c>
    </row>
    <row r="5" ht="18" customHeight="1" spans="1:7" x14ac:dyDescent="0.25">
      <c r="A5" s="20" t="s">
        <v>31</v>
      </c>
      <c r="B5" s="21">
        <v>48</v>
      </c>
      <c r="C5" s="21">
        <v>2</v>
      </c>
      <c r="D5" s="21">
        <v>0</v>
      </c>
      <c r="E5" s="22">
        <v>4.1</v>
      </c>
      <c r="F5" s="22">
        <v>2.3</v>
      </c>
      <c r="G5" s="23">
        <v>175000</v>
      </c>
    </row>
    <row r="6" ht="18" customHeight="1" spans="1:7" x14ac:dyDescent="0.25">
      <c r="A6" s="20" t="s">
        <v>32</v>
      </c>
      <c r="B6" s="21">
        <v>50</v>
      </c>
      <c r="C6" s="21">
        <v>2</v>
      </c>
      <c r="D6" s="21">
        <v>0</v>
      </c>
      <c r="E6" s="22">
        <v>4</v>
      </c>
      <c r="F6" s="22">
        <v>3.1</v>
      </c>
      <c r="G6" s="23">
        <v>180000</v>
      </c>
    </row>
    <row r="7" ht="18" customHeight="1" spans="1:7" x14ac:dyDescent="0.25">
      <c r="A7" s="20" t="s">
        <v>33</v>
      </c>
      <c r="B7" s="21">
        <v>50</v>
      </c>
      <c r="C7" s="21">
        <v>1</v>
      </c>
      <c r="D7" s="21">
        <v>1</v>
      </c>
      <c r="E7" s="22">
        <v>4</v>
      </c>
      <c r="F7" s="22">
        <v>2.8</v>
      </c>
      <c r="G7" s="23">
        <v>180000</v>
      </c>
    </row>
    <row r="8" ht="18" customHeight="1" spans="1:7" x14ac:dyDescent="0.25">
      <c r="A8" s="20" t="s">
        <v>34</v>
      </c>
      <c r="B8" s="21">
        <v>50</v>
      </c>
      <c r="C8" s="21">
        <v>0</v>
      </c>
      <c r="D8" s="21">
        <v>0</v>
      </c>
      <c r="E8" s="22">
        <v>0</v>
      </c>
      <c r="F8" s="22">
        <v>2.5</v>
      </c>
      <c r="G8" s="23">
        <v>178000</v>
      </c>
    </row>
    <row r="9" ht="18" customHeight="1" spans="1:7" x14ac:dyDescent="0.25">
      <c r="A9" s="20" t="s">
        <v>35</v>
      </c>
      <c r="B9" s="21">
        <v>50</v>
      </c>
      <c r="C9" s="21">
        <v>1</v>
      </c>
      <c r="D9" s="21">
        <v>1</v>
      </c>
      <c r="E9" s="22">
        <v>4</v>
      </c>
      <c r="F9" s="22">
        <v>4.2</v>
      </c>
      <c r="G9" s="23">
        <v>180000</v>
      </c>
    </row>
    <row r="10" ht="18" customHeight="1" spans="1:7" x14ac:dyDescent="0.25">
      <c r="A10" s="20" t="s">
        <v>36</v>
      </c>
      <c r="B10" s="21">
        <v>50</v>
      </c>
      <c r="C10" s="21">
        <v>3</v>
      </c>
      <c r="D10" s="21">
        <v>1</v>
      </c>
      <c r="E10" s="22">
        <v>8</v>
      </c>
      <c r="F10" s="22">
        <v>3.8</v>
      </c>
      <c r="G10" s="23">
        <v>181000</v>
      </c>
    </row>
    <row r="11" ht="18" customHeight="1" spans="1:7" x14ac:dyDescent="0.25">
      <c r="A11" s="20" t="s">
        <v>37</v>
      </c>
      <c r="B11" s="21"/>
      <c r="C11" s="21"/>
      <c r="D11" s="21"/>
      <c r="E11" s="22"/>
      <c r="F11" s="22"/>
      <c r="G11" s="23"/>
    </row>
    <row r="12" ht="18" customHeight="1" spans="1:7" x14ac:dyDescent="0.25">
      <c r="A12" s="20" t="s">
        <v>38</v>
      </c>
      <c r="B12" s="21"/>
      <c r="C12" s="21"/>
      <c r="D12" s="21"/>
      <c r="E12" s="22"/>
      <c r="F12" s="22"/>
      <c r="G12" s="23"/>
    </row>
    <row r="13" ht="18" customHeight="1" spans="1:7" x14ac:dyDescent="0.25">
      <c r="A13" s="20" t="s">
        <v>39</v>
      </c>
      <c r="B13" s="21"/>
      <c r="C13" s="21"/>
      <c r="D13" s="21"/>
      <c r="E13" s="22"/>
      <c r="F13" s="22"/>
      <c r="G13" s="23"/>
    </row>
    <row r="14" ht="18" customHeight="1" spans="1:7" x14ac:dyDescent="0.25">
      <c r="A14" s="20" t="s">
        <v>40</v>
      </c>
      <c r="B14" s="21"/>
      <c r="C14" s="21"/>
      <c r="D14" s="21"/>
      <c r="E14" s="22"/>
      <c r="F14" s="22"/>
      <c r="G14" s="23"/>
    </row>
    <row r="15" ht="18" customHeight="1" spans="1:7" x14ac:dyDescent="0.25">
      <c r="A15" s="20" t="s">
        <v>41</v>
      </c>
      <c r="B15" s="21"/>
      <c r="C15" s="21"/>
      <c r="D15" s="21"/>
      <c r="E15" s="22"/>
      <c r="F15" s="22"/>
      <c r="G15" s="23"/>
    </row>
    <row r="16" ht="18" customHeight="1" spans="1:7" x14ac:dyDescent="0.25">
      <c r="A16" s="20" t="s">
        <v>42</v>
      </c>
      <c r="B16" s="21"/>
      <c r="C16" s="21"/>
      <c r="D16" s="21"/>
      <c r="E16" s="22"/>
      <c r="F16" s="22"/>
      <c r="G16" s="23"/>
    </row>
    <row r="20" ht="16" customHeight="1" spans="1:1" x14ac:dyDescent="0.25">
      <c r="A20" s="17" t="s">
        <v>20</v>
      </c>
    </row>
    <row r="21" ht="16" customHeight="1" spans="1:1" x14ac:dyDescent="0.25">
      <c r="A21" s="18" t="s">
        <v>21</v>
      </c>
    </row>
  </sheetData>
  <conditionalFormatting sqref="E5:E16">
    <cfRule type="dataBar" priority="1">
      <dataBar>
        <cfvo type="num" val="0"/>
        <cfvo type="max"/>
        <color rgb="FF059669"/>
      </dataBar>
      <extLst>
        <ext xmlns:x14="http://schemas.microsoft.com/office/spreadsheetml/2009/9/main" uri="{B025F937-C7B1-47D3-B67F-A62EFF666E3E}">
          <x14:id>{F202EE78-9057-483B-9C65-55A01717B535}</x14:id>
        </ext>
      </extLst>
    </cfRule>
  </conditionalFormatting>
  <hyperlinks>
    <hyperlink ref="A20" r:id="rId1"/>
    <hyperlink ref="A21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02EE78-9057-483B-9C65-55A01717B535}">
            <x14:dataBar minLength="0" maxLength="100">
              <x14:cfvo type="num">
                <xm:f>0</xm:f>
              </x14:cfvo>
              <x14:cfvo type="max"/>
            </x14:dataBar>
          </x14:cfRule>
          <xm:sqref>E5:E16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Tableau de bord RH</vt:lpstr>
      <vt:lpstr>Historique mensuel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2026-06-16T12:43:54Z</dcterms:created>
  <dcterms:modified xsi:type="dcterms:W3CDTF">2026-06-16T12:43:54Z</dcterms:modified>
</cp:coreProperties>
</file>