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Vendeurs" state="visible" r:id="rId4"/>
    <sheet sheetId="2" name="Lots et tirage" state="visible" r:id="rId5"/>
  </sheets>
  <calcPr calcId="171027"/>
</workbook>
</file>

<file path=xl/sharedStrings.xml><?xml version="1.0" encoding="utf-8"?>
<sst xmlns="http://schemas.openxmlformats.org/spreadsheetml/2006/main" count="45" uniqueCount="41">
  <si>
    <t>Tombola · Suivi des vendeurs</t>
  </si>
  <si>
    <t>Renseigne le prix du ticket dans la cellule jaune · Tickets confiés et recette se calculent automatiquement · Modèle gratuit proposé par ledojo.club</t>
  </si>
  <si>
    <t>Prix du ticket</t>
  </si>
  <si>
    <t>Vendeur</t>
  </si>
  <si>
    <t>N° du premier ticket</t>
  </si>
  <si>
    <t>N° du dernier ticket</t>
  </si>
  <si>
    <t>Tickets confiés</t>
  </si>
  <si>
    <t>Tickets vendus</t>
  </si>
  <si>
    <t>Recette</t>
  </si>
  <si>
    <t>Marie</t>
  </si>
  <si>
    <t>Karim</t>
  </si>
  <si>
    <t>Sophie</t>
  </si>
  <si>
    <t>Lucas</t>
  </si>
  <si>
    <t>Total</t>
  </si>
  <si>
    <t>Recette totale</t>
  </si>
  <si>
    <t>Feuille protégée sans mot de passe pour préserver les formules · Révision puis « Ôter la protection » pour tout déverrouiller</t>
  </si>
  <si>
    <t>Modèle gratuit créé par Le Dojo Club</t>
  </si>
  <si>
    <t>Tous nos modèles Excel à télécharger sur ledojo.club/modeles-excel</t>
  </si>
  <si>
    <t>Tombola · Lots et tirage</t>
  </si>
  <si>
    <t>Le bénéfice estimé déduit la valeur des lots de la recette totale des vendeurs · La colonne Lot remis propose une liste déroulante</t>
  </si>
  <si>
    <t>Les lots</t>
  </si>
  <si>
    <t>N° du lot</t>
  </si>
  <si>
    <t>Lot</t>
  </si>
  <si>
    <t>Donateur</t>
  </si>
  <si>
    <t>Valeur estimée</t>
  </si>
  <si>
    <t>Panier garni</t>
  </si>
  <si>
    <t>Épicerie du marché</t>
  </si>
  <si>
    <t>Bon d'achat de 30 €</t>
  </si>
  <si>
    <t>Supérette du centre</t>
  </si>
  <si>
    <t>Coffret de 3 bouteilles</t>
  </si>
  <si>
    <t>Cave des Halles</t>
  </si>
  <si>
    <t>Séance de massage</t>
  </si>
  <si>
    <t>Institut Bulle de Zen</t>
  </si>
  <si>
    <t>Deux places de cinéma</t>
  </si>
  <si>
    <t>Cinéma Le Rex</t>
  </si>
  <si>
    <t>Valeur totale des lots</t>
  </si>
  <si>
    <t>Bénéfice estimé (recette totale - valeur des lots)</t>
  </si>
  <si>
    <t>Le tirage</t>
  </si>
  <si>
    <t>N° du ticket gagnant</t>
  </si>
  <si>
    <t>Nom du gagnant</t>
  </si>
  <si>
    <t>Lot remis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</si>
</sst>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 &quot;€&quot;"/>
  </numFmts>
  <fonts count="11" x14ac:knownFonts="1">
    <font>
      <color theme="1"/>
      <family val="2"/>
      <scheme val="minor"/>
      <sz val="11"/>
      <name val="Calibri"/>
    </font>
    <font>
      <b/>
      <color rgb="FF0F172A"/>
      <sz val="18"/>
    </font>
    <font>
      <i/>
      <color rgb="FF64748B"/>
      <sz val="9"/>
    </font>
    <font>
      <b/>
      <color rgb="FF0F172A"/>
      <sz val="10"/>
    </font>
    <font>
      <b/>
      <color rgb="FFFFFFFF"/>
      <sz val="10"/>
    </font>
    <font>
      <color rgb="FF0F172A"/>
      <sz val="10"/>
    </font>
    <font>
      <b/>
      <color rgb="FF047857"/>
      <sz val="11"/>
    </font>
    <font>
      <b/>
      <color rgb="FFFFFFFF"/>
      <sz val="14"/>
    </font>
    <font>
      <i/>
      <color rgb="FF94A3B8"/>
      <sz val="8"/>
    </font>
    <font>
      <u/>
      <color rgb="FF64748B"/>
      <sz val="9"/>
    </font>
    <font>
      <b/>
      <color rgb="FF0F172A"/>
      <sz val="12"/>
    </font>
  </fonts>
  <fills count="6">
    <fill>
      <patternFill patternType="none"/>
    </fill>
    <fill>
      <patternFill patternType="gray125"/>
    </fill>
    <fill>
      <patternFill patternType="solid">
        <fgColor rgb="FFFEF9C3"/>
      </patternFill>
    </fill>
    <fill>
      <patternFill patternType="solid">
        <fgColor rgb="FF0F172A"/>
      </patternFill>
    </fill>
    <fill>
      <patternFill patternType="solid">
        <fgColor rgb="FFD1FAE5"/>
      </patternFill>
    </fill>
    <fill>
      <patternFill patternType="solid">
        <fgColor rgb="FF059669"/>
      </patternFill>
    </fill>
  </fills>
  <borders count="3">
    <border>
      <left/>
      <right/>
      <top/>
      <bottom/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left" vertical="center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left" vertical="center" wrapText="1"/>
    </xf>
    <xf numFmtId="0" fontId="5" fillId="0" borderId="2" xfId="0" applyFont="1" applyBorder="1" applyProtection="1"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164" fontId="5" fillId="0" borderId="2" xfId="0" applyNumberFormat="1" applyFont="1" applyBorder="1"/>
    <xf numFmtId="0" fontId="6" fillId="4" borderId="2" xfId="0" applyFont="1" applyFill="1" applyBorder="1" applyAlignment="1">
      <alignment horizontal="right" vertical="center"/>
    </xf>
    <xf numFmtId="0" fontId="6" fillId="4" borderId="2" xfId="0" applyFont="1" applyFill="1" applyBorder="1" applyAlignment="1">
      <alignment horizontal="center" vertical="center"/>
    </xf>
    <xf numFmtId="164" fontId="6" fillId="4" borderId="2" xfId="0" applyNumberFormat="1" applyFont="1" applyFill="1" applyBorder="1"/>
    <xf numFmtId="0" fontId="7" fillId="5" borderId="0" xfId="0" applyFont="1" applyFill="1" applyAlignment="1">
      <alignment horizontal="right" vertical="center"/>
    </xf>
    <xf numFmtId="164" fontId="7" fillId="5" borderId="0" xfId="0" applyNumberFormat="1" applyFont="1" applyFill="1"/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/>
    <xf numFmtId="164" fontId="5" fillId="0" borderId="2" xfId="0" applyNumberFormat="1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 showGridLines="0"/>
  </sheetViews>
  <sheetFormatPr defaultRowHeight="15" outlineLevelRow="0" outlineLevelCol="0" x14ac:dyDescent="55"/>
  <cols>
    <col min="1" max="1" width="24" customWidth="1"/>
    <col min="2" max="3" width="18" customWidth="1"/>
    <col min="4" max="6" width="14" customWidth="1"/>
  </cols>
  <sheetData>
    <row r="1" ht="30" customHeight="1" spans="1:6" x14ac:dyDescent="0.25">
      <c r="A1" s="1" t="s">
        <v>0</v>
      </c>
      <c r="B1" s="1"/>
      <c r="C1" s="1"/>
      <c r="D1" s="1"/>
      <c r="E1" s="1"/>
      <c r="F1" s="1"/>
    </row>
    <row r="2" ht="16" customHeight="1" spans="1:6" x14ac:dyDescent="0.25">
      <c r="A2" s="2" t="s">
        <v>1</v>
      </c>
      <c r="B2" s="2"/>
      <c r="C2" s="2"/>
      <c r="D2" s="2"/>
      <c r="E2" s="2"/>
      <c r="F2" s="2"/>
    </row>
    <row r="4" ht="20" customHeight="1" spans="1:2" x14ac:dyDescent="0.25">
      <c r="A4" s="3" t="s">
        <v>2</v>
      </c>
      <c r="B4" s="4">
        <v>2</v>
      </c>
    </row>
    <row r="6" ht="22" customHeight="1" spans="1:6" x14ac:dyDescent="0.25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</row>
    <row r="7" ht="18" customHeight="1" spans="1:6" x14ac:dyDescent="0.25">
      <c r="A7" s="6" t="s">
        <v>9</v>
      </c>
      <c r="B7" s="7">
        <v>1</v>
      </c>
      <c r="C7" s="7">
        <v>50</v>
      </c>
      <c r="D7" s="8">
        <f>IF(OR($B7="",$C7=""),"",$C7-$B7+1)</f>
        <v>50</v>
      </c>
      <c r="E7" s="7">
        <v>42</v>
      </c>
      <c r="F7" s="9">
        <f>IF($E7="","",$E7*$B$4)</f>
        <v>84</v>
      </c>
    </row>
    <row r="8" ht="18" customHeight="1" spans="1:6" x14ac:dyDescent="0.25">
      <c r="A8" s="6" t="s">
        <v>10</v>
      </c>
      <c r="B8" s="7">
        <v>51</v>
      </c>
      <c r="C8" s="7">
        <v>100</v>
      </c>
      <c r="D8" s="8">
        <f>IF(OR($B8="",$C8=""),"",$C8-$B8+1)</f>
        <v>50</v>
      </c>
      <c r="E8" s="7">
        <v>50</v>
      </c>
      <c r="F8" s="9">
        <f>IF($E8="","",$E8*$B$4)</f>
        <v>100</v>
      </c>
    </row>
    <row r="9" ht="18" customHeight="1" spans="1:6" x14ac:dyDescent="0.25">
      <c r="A9" s="6" t="s">
        <v>11</v>
      </c>
      <c r="B9" s="7">
        <v>101</v>
      </c>
      <c r="C9" s="7">
        <v>150</v>
      </c>
      <c r="D9" s="8">
        <f>IF(OR($B9="",$C9=""),"",$C9-$B9+1)</f>
        <v>50</v>
      </c>
      <c r="E9" s="7">
        <v>27</v>
      </c>
      <c r="F9" s="9">
        <f>IF($E9="","",$E9*$B$4)</f>
        <v>54</v>
      </c>
    </row>
    <row r="10" ht="18" customHeight="1" spans="1:6" x14ac:dyDescent="0.25">
      <c r="A10" s="6" t="s">
        <v>12</v>
      </c>
      <c r="B10" s="7">
        <v>151</v>
      </c>
      <c r="C10" s="7">
        <v>200</v>
      </c>
      <c r="D10" s="8">
        <f>IF(OR($B10="",$C10=""),"",$C10-$B10+1)</f>
        <v>50</v>
      </c>
      <c r="E10" s="7">
        <v>35</v>
      </c>
      <c r="F10" s="9">
        <f>IF($E10="","",$E10*$B$4)</f>
        <v>70</v>
      </c>
    </row>
    <row r="11" ht="18" customHeight="1" spans="1:6" x14ac:dyDescent="0.25">
      <c r="A11" s="6"/>
      <c r="B11" s="7"/>
      <c r="C11" s="7"/>
      <c r="D11" s="8">
        <f>IF(OR($B11="",$C11=""),"",$C11-$B11+1)</f>
      </c>
      <c r="E11" s="7"/>
      <c r="F11" s="9">
        <f>IF($E11="","",$E11*$B$4)</f>
      </c>
    </row>
    <row r="12" ht="18" customHeight="1" spans="1:6" x14ac:dyDescent="0.25">
      <c r="A12" s="6"/>
      <c r="B12" s="7"/>
      <c r="C12" s="7"/>
      <c r="D12" s="8">
        <f>IF(OR($B12="",$C12=""),"",$C12-$B12+1)</f>
      </c>
      <c r="E12" s="7"/>
      <c r="F12" s="9">
        <f>IF($E12="","",$E12*$B$4)</f>
      </c>
    </row>
    <row r="13" ht="18" customHeight="1" spans="1:6" x14ac:dyDescent="0.25">
      <c r="A13" s="6"/>
      <c r="B13" s="7"/>
      <c r="C13" s="7"/>
      <c r="D13" s="8">
        <f>IF(OR($B13="",$C13=""),"",$C13-$B13+1)</f>
      </c>
      <c r="E13" s="7"/>
      <c r="F13" s="9">
        <f>IF($E13="","",$E13*$B$4)</f>
      </c>
    </row>
    <row r="14" ht="18" customHeight="1" spans="1:6" x14ac:dyDescent="0.25">
      <c r="A14" s="6"/>
      <c r="B14" s="7"/>
      <c r="C14" s="7"/>
      <c r="D14" s="8">
        <f>IF(OR($B14="",$C14=""),"",$C14-$B14+1)</f>
      </c>
      <c r="E14" s="7"/>
      <c r="F14" s="9">
        <f>IF($E14="","",$E14*$B$4)</f>
      </c>
    </row>
    <row r="15" ht="18" customHeight="1" spans="1:6" x14ac:dyDescent="0.25">
      <c r="A15" s="6"/>
      <c r="B15" s="7"/>
      <c r="C15" s="7"/>
      <c r="D15" s="8">
        <f>IF(OR($B15="",$C15=""),"",$C15-$B15+1)</f>
      </c>
      <c r="E15" s="7"/>
      <c r="F15" s="9">
        <f>IF($E15="","",$E15*$B$4)</f>
      </c>
    </row>
    <row r="16" ht="18" customHeight="1" spans="1:6" x14ac:dyDescent="0.25">
      <c r="A16" s="6"/>
      <c r="B16" s="7"/>
      <c r="C16" s="7"/>
      <c r="D16" s="8">
        <f>IF(OR($B16="",$C16=""),"",$C16-$B16+1)</f>
      </c>
      <c r="E16" s="7"/>
      <c r="F16" s="9">
        <f>IF($E16="","",$E16*$B$4)</f>
      </c>
    </row>
    <row r="17" ht="18" customHeight="1" spans="1:6" x14ac:dyDescent="0.25">
      <c r="A17" s="6"/>
      <c r="B17" s="7"/>
      <c r="C17" s="7"/>
      <c r="D17" s="8">
        <f>IF(OR($B17="",$C17=""),"",$C17-$B17+1)</f>
      </c>
      <c r="E17" s="7"/>
      <c r="F17" s="9">
        <f>IF($E17="","",$E17*$B$4)</f>
      </c>
    </row>
    <row r="18" ht="18" customHeight="1" spans="1:6" x14ac:dyDescent="0.25">
      <c r="A18" s="6"/>
      <c r="B18" s="7"/>
      <c r="C18" s="7"/>
      <c r="D18" s="8">
        <f>IF(OR($B18="",$C18=""),"",$C18-$B18+1)</f>
      </c>
      <c r="E18" s="7"/>
      <c r="F18" s="9">
        <f>IF($E18="","",$E18*$B$4)</f>
      </c>
    </row>
    <row r="19" ht="18" customHeight="1" spans="1:6" x14ac:dyDescent="0.25">
      <c r="A19" s="6"/>
      <c r="B19" s="7"/>
      <c r="C19" s="7"/>
      <c r="D19" s="8">
        <f>IF(OR($B19="",$C19=""),"",$C19-$B19+1)</f>
      </c>
      <c r="E19" s="7"/>
      <c r="F19" s="9">
        <f>IF($E19="","",$E19*$B$4)</f>
      </c>
    </row>
    <row r="20" ht="18" customHeight="1" spans="1:6" x14ac:dyDescent="0.25">
      <c r="A20" s="6"/>
      <c r="B20" s="7"/>
      <c r="C20" s="7"/>
      <c r="D20" s="8">
        <f>IF(OR($B20="",$C20=""),"",$C20-$B20+1)</f>
      </c>
      <c r="E20" s="7"/>
      <c r="F20" s="9">
        <f>IF($E20="","",$E20*$B$4)</f>
      </c>
    </row>
    <row r="21" ht="18" customHeight="1" spans="1:6" x14ac:dyDescent="0.25">
      <c r="A21" s="6"/>
      <c r="B21" s="7"/>
      <c r="C21" s="7"/>
      <c r="D21" s="8">
        <f>IF(OR($B21="",$C21=""),"",$C21-$B21+1)</f>
      </c>
      <c r="E21" s="7"/>
      <c r="F21" s="9">
        <f>IF($E21="","",$E21*$B$4)</f>
      </c>
    </row>
    <row r="22" ht="22" customHeight="1" spans="1:6" x14ac:dyDescent="0.25">
      <c r="A22" s="10" t="s">
        <v>13</v>
      </c>
      <c r="B22" s="10"/>
      <c r="C22" s="10"/>
      <c r="D22" s="11">
        <f>SUM(D7:D21)</f>
        <v>200</v>
      </c>
      <c r="E22" s="11">
        <f>SUM(E7:E21)</f>
        <v>154</v>
      </c>
      <c r="F22" s="12">
        <f>SUM(F7:F21)</f>
        <v>308</v>
      </c>
    </row>
    <row r="24" ht="28" customHeight="1" spans="1:6" x14ac:dyDescent="0.25">
      <c r="A24" s="13" t="s">
        <v>14</v>
      </c>
      <c r="B24" s="13"/>
      <c r="C24" s="13"/>
      <c r="D24" s="13"/>
      <c r="E24" s="13"/>
      <c r="F24" s="14">
        <f>F22</f>
        <v>308</v>
      </c>
    </row>
    <row r="26" ht="14" customHeight="1" spans="1:1" x14ac:dyDescent="0.25">
      <c r="A26" s="15" t="s">
        <v>15</v>
      </c>
    </row>
    <row r="28" ht="16" customHeight="1" spans="1:1" x14ac:dyDescent="0.25">
      <c r="A28" s="16" t="s">
        <v>16</v>
      </c>
    </row>
    <row r="29" ht="16" customHeight="1" spans="1:1" x14ac:dyDescent="0.25">
      <c r="A29" s="17" t="s">
        <v>17</v>
      </c>
    </row>
  </sheetData>
  <sheetProtection sheet="1" formatCells="0" formatColumns="0" formatRows="0" insertColumns="0" insertRows="0" deleteColumns="0" deleteRows="0" sort="0" autoFilter="0"/>
  <mergeCells count="4">
    <mergeCell ref="A1:F1"/>
    <mergeCell ref="A2:F2"/>
    <mergeCell ref="A22:C22"/>
    <mergeCell ref="A24:E24"/>
  </mergeCells>
  <hyperlinks>
    <hyperlink ref="A28" r:id="rId1"/>
    <hyperlink ref="A29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 showGridLines="0"/>
  </sheetViews>
  <sheetFormatPr defaultRowHeight="15" outlineLevelRow="0" outlineLevelCol="0" x14ac:dyDescent="55"/>
  <cols>
    <col min="1" max="1" width="10" customWidth="1"/>
    <col min="2" max="2" width="30" customWidth="1"/>
    <col min="3" max="3" width="26" customWidth="1"/>
    <col min="4" max="4" width="20" customWidth="1"/>
  </cols>
  <sheetData>
    <row r="1" ht="30" customHeight="1" spans="1:4" x14ac:dyDescent="0.25">
      <c r="A1" s="1" t="s">
        <v>18</v>
      </c>
      <c r="B1" s="1"/>
      <c r="C1" s="1"/>
      <c r="D1" s="1"/>
    </row>
    <row r="2" ht="16" customHeight="1" spans="1:4" x14ac:dyDescent="0.25">
      <c r="A2" s="2" t="s">
        <v>19</v>
      </c>
      <c r="B2" s="2"/>
      <c r="C2" s="2"/>
      <c r="D2" s="2"/>
    </row>
    <row r="4" ht="20" customHeight="1" spans="1:1" x14ac:dyDescent="0.25">
      <c r="A4" s="18" t="s">
        <v>20</v>
      </c>
    </row>
    <row r="5" ht="22" customHeight="1" spans="1:4" x14ac:dyDescent="0.25">
      <c r="A5" s="5" t="s">
        <v>21</v>
      </c>
      <c r="B5" s="5" t="s">
        <v>22</v>
      </c>
      <c r="C5" s="5" t="s">
        <v>23</v>
      </c>
      <c r="D5" s="5" t="s">
        <v>24</v>
      </c>
    </row>
    <row r="6" ht="18" customHeight="1" spans="1:4" x14ac:dyDescent="0.25">
      <c r="A6" s="7">
        <v>1</v>
      </c>
      <c r="B6" s="6" t="s">
        <v>25</v>
      </c>
      <c r="C6" s="6" t="s">
        <v>26</v>
      </c>
      <c r="D6" s="19">
        <v>45</v>
      </c>
    </row>
    <row r="7" ht="18" customHeight="1" spans="1:4" x14ac:dyDescent="0.25">
      <c r="A7" s="7">
        <v>2</v>
      </c>
      <c r="B7" s="6" t="s">
        <v>27</v>
      </c>
      <c r="C7" s="6" t="s">
        <v>28</v>
      </c>
      <c r="D7" s="19">
        <v>30</v>
      </c>
    </row>
    <row r="8" ht="18" customHeight="1" spans="1:4" x14ac:dyDescent="0.25">
      <c r="A8" s="7">
        <v>3</v>
      </c>
      <c r="B8" s="6" t="s">
        <v>29</v>
      </c>
      <c r="C8" s="6" t="s">
        <v>30</v>
      </c>
      <c r="D8" s="19">
        <v>38</v>
      </c>
    </row>
    <row r="9" ht="18" customHeight="1" spans="1:4" x14ac:dyDescent="0.25">
      <c r="A9" s="7">
        <v>4</v>
      </c>
      <c r="B9" s="6" t="s">
        <v>31</v>
      </c>
      <c r="C9" s="6" t="s">
        <v>32</v>
      </c>
      <c r="D9" s="19">
        <v>50</v>
      </c>
    </row>
    <row r="10" ht="18" customHeight="1" spans="1:4" x14ac:dyDescent="0.25">
      <c r="A10" s="7">
        <v>5</v>
      </c>
      <c r="B10" s="6" t="s">
        <v>33</v>
      </c>
      <c r="C10" s="6" t="s">
        <v>34</v>
      </c>
      <c r="D10" s="19">
        <v>24</v>
      </c>
    </row>
    <row r="11" ht="18" customHeight="1" spans="1:4" x14ac:dyDescent="0.25">
      <c r="A11" s="7">
        <v>6</v>
      </c>
      <c r="B11" s="6"/>
      <c r="C11" s="6"/>
      <c r="D11" s="19"/>
    </row>
    <row r="12" ht="18" customHeight="1" spans="1:4" x14ac:dyDescent="0.25">
      <c r="A12" s="7">
        <v>7</v>
      </c>
      <c r="B12" s="6"/>
      <c r="C12" s="6"/>
      <c r="D12" s="19"/>
    </row>
    <row r="13" ht="18" customHeight="1" spans="1:4" x14ac:dyDescent="0.25">
      <c r="A13" s="7">
        <v>8</v>
      </c>
      <c r="B13" s="6"/>
      <c r="C13" s="6"/>
      <c r="D13" s="19"/>
    </row>
    <row r="14" ht="18" customHeight="1" spans="1:4" x14ac:dyDescent="0.25">
      <c r="A14" s="7">
        <v>9</v>
      </c>
      <c r="B14" s="6"/>
      <c r="C14" s="6"/>
      <c r="D14" s="19"/>
    </row>
    <row r="15" ht="18" customHeight="1" spans="1:4" x14ac:dyDescent="0.25">
      <c r="A15" s="7">
        <v>10</v>
      </c>
      <c r="B15" s="6"/>
      <c r="C15" s="6"/>
      <c r="D15" s="19"/>
    </row>
    <row r="16" ht="22" customHeight="1" spans="1:4" x14ac:dyDescent="0.25">
      <c r="A16" s="10" t="s">
        <v>35</v>
      </c>
      <c r="B16" s="10"/>
      <c r="C16" s="10"/>
      <c r="D16" s="12">
        <f>SUM(D6:D15)</f>
        <v>187</v>
      </c>
    </row>
    <row r="18" ht="28" customHeight="1" spans="1:4" x14ac:dyDescent="0.25">
      <c r="A18" s="13" t="s">
        <v>36</v>
      </c>
      <c r="B18" s="13"/>
      <c r="C18" s="13"/>
      <c r="D18" s="14">
        <f>Vendeurs!F22-D16</f>
        <v>121</v>
      </c>
    </row>
    <row r="20" ht="20" customHeight="1" spans="1:1" x14ac:dyDescent="0.25">
      <c r="A20" s="18" t="s">
        <v>37</v>
      </c>
    </row>
    <row r="21" ht="22" customHeight="1" spans="1:4" x14ac:dyDescent="0.25">
      <c r="A21" s="5" t="s">
        <v>21</v>
      </c>
      <c r="B21" s="5" t="s">
        <v>38</v>
      </c>
      <c r="C21" s="5" t="s">
        <v>39</v>
      </c>
      <c r="D21" s="5" t="s">
        <v>40</v>
      </c>
    </row>
    <row r="22" ht="18" customHeight="1" spans="1:4" x14ac:dyDescent="0.25">
      <c r="A22" s="7">
        <v>1</v>
      </c>
      <c r="B22" s="7"/>
      <c r="C22" s="6"/>
      <c r="D22" s="7"/>
    </row>
    <row r="23" ht="18" customHeight="1" spans="1:4" x14ac:dyDescent="0.25">
      <c r="A23" s="7">
        <v>2</v>
      </c>
      <c r="B23" s="7"/>
      <c r="C23" s="6"/>
      <c r="D23" s="7"/>
    </row>
    <row r="24" ht="18" customHeight="1" spans="1:4" x14ac:dyDescent="0.25">
      <c r="A24" s="7">
        <v>3</v>
      </c>
      <c r="B24" s="7"/>
      <c r="C24" s="6"/>
      <c r="D24" s="7"/>
    </row>
    <row r="25" ht="18" customHeight="1" spans="1:4" x14ac:dyDescent="0.25">
      <c r="A25" s="7">
        <v>4</v>
      </c>
      <c r="B25" s="7"/>
      <c r="C25" s="6"/>
      <c r="D25" s="7"/>
    </row>
    <row r="26" ht="18" customHeight="1" spans="1:4" x14ac:dyDescent="0.25">
      <c r="A26" s="7">
        <v>5</v>
      </c>
      <c r="B26" s="7"/>
      <c r="C26" s="6"/>
      <c r="D26" s="7"/>
    </row>
    <row r="27" ht="18" customHeight="1" spans="1:4" x14ac:dyDescent="0.25">
      <c r="A27" s="7">
        <v>6</v>
      </c>
      <c r="B27" s="7"/>
      <c r="C27" s="6"/>
      <c r="D27" s="7"/>
    </row>
    <row r="28" ht="18" customHeight="1" spans="1:4" x14ac:dyDescent="0.25">
      <c r="A28" s="7">
        <v>7</v>
      </c>
      <c r="B28" s="7"/>
      <c r="C28" s="6"/>
      <c r="D28" s="7"/>
    </row>
    <row r="29" ht="18" customHeight="1" spans="1:4" x14ac:dyDescent="0.25">
      <c r="A29" s="7">
        <v>8</v>
      </c>
      <c r="B29" s="7"/>
      <c r="C29" s="6"/>
      <c r="D29" s="7"/>
    </row>
    <row r="30" ht="18" customHeight="1" spans="1:4" x14ac:dyDescent="0.25">
      <c r="A30" s="7">
        <v>9</v>
      </c>
      <c r="B30" s="7"/>
      <c r="C30" s="6"/>
      <c r="D30" s="7"/>
    </row>
    <row r="31" ht="18" customHeight="1" spans="1:4" x14ac:dyDescent="0.25">
      <c r="A31" s="7">
        <v>10</v>
      </c>
      <c r="B31" s="7"/>
      <c r="C31" s="6"/>
      <c r="D31" s="7"/>
    </row>
    <row r="33" ht="14" customHeight="1" spans="1:1" x14ac:dyDescent="0.25">
      <c r="A33" s="15" t="s">
        <v>15</v>
      </c>
    </row>
    <row r="35" ht="16" customHeight="1" spans="1:1" x14ac:dyDescent="0.25">
      <c r="A35" s="16" t="s">
        <v>16</v>
      </c>
    </row>
    <row r="36" ht="16" customHeight="1" spans="1:1" x14ac:dyDescent="0.25">
      <c r="A36" s="17" t="s">
        <v>17</v>
      </c>
    </row>
  </sheetData>
  <sheetProtection sheet="1" formatCells="0" formatColumns="0" formatRows="0" insertColumns="0" insertRows="0" deleteColumns="0" deleteRows="0" sort="0" autoFilter="0"/>
  <mergeCells count="4">
    <mergeCell ref="A1:D1"/>
    <mergeCell ref="A2:D2"/>
    <mergeCell ref="A16:C16"/>
    <mergeCell ref="A18:C18"/>
  </mergeCells>
  <dataValidations count="1">
    <dataValidation type="list" allowBlank="1" showErrorMessage="1" errorStyle="stop" errorTitle="Valeur invalide" error="Choisis « Oui » ou « Non » dans la liste." sqref="D22:D31">
      <formula1>"Oui,Non"</formula1>
    </dataValidation>
  </dataValidations>
  <hyperlinks>
    <hyperlink ref="A35" r:id="rId1"/>
    <hyperlink ref="A36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Vendeurs</vt:lpstr>
      <vt:lpstr>Lots et tirage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2026-06-11T11:14:02Z</dcterms:created>
  <dcterms:modified xsi:type="dcterms:W3CDTF">2026-06-11T11:14:02Z</dcterms:modified>
</cp:coreProperties>
</file>